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9930" tabRatio="808" firstSheet="5" activeTab="18"/>
  </bookViews>
  <sheets>
    <sheet name="國中部各班名條" sheetId="1" r:id="rId1"/>
    <sheet name="國一總表" sheetId="2" r:id="rId2"/>
    <sheet name="國二總表" sheetId="3" r:id="rId3"/>
    <sheet name="國三總表" sheetId="4" r:id="rId4"/>
    <sheet name="國中部休轉" sheetId="5" r:id="rId5"/>
    <sheet name="國一忠" sheetId="6" r:id="rId6"/>
    <sheet name="國一孝" sheetId="7" r:id="rId7"/>
    <sheet name="國一仁" sheetId="8" r:id="rId8"/>
    <sheet name="國一愛" sheetId="9" r:id="rId9"/>
    <sheet name="國一信" sheetId="10" r:id="rId10"/>
    <sheet name="國一和" sheetId="11" r:id="rId11"/>
    <sheet name="國一平" sheetId="12" r:id="rId12"/>
    <sheet name="國二忠" sheetId="13" r:id="rId13"/>
    <sheet name="國二孝" sheetId="14" r:id="rId14"/>
    <sheet name="國二仁" sheetId="15" r:id="rId15"/>
    <sheet name="國二愛" sheetId="16" r:id="rId16"/>
    <sheet name="國二信" sheetId="17" r:id="rId17"/>
    <sheet name="國二義" sheetId="18" r:id="rId18"/>
    <sheet name="國二和" sheetId="19" r:id="rId19"/>
    <sheet name="國二平" sheetId="20" r:id="rId20"/>
    <sheet name="國三忠" sheetId="21" r:id="rId21"/>
    <sheet name="國三孝" sheetId="22" r:id="rId22"/>
    <sheet name="國三仁" sheetId="23" r:id="rId23"/>
    <sheet name="國三愛" sheetId="24" r:id="rId24"/>
    <sheet name="國三信" sheetId="25" r:id="rId25"/>
    <sheet name="國三義" sheetId="26" r:id="rId26"/>
    <sheet name="國三和" sheetId="27" r:id="rId27"/>
    <sheet name="國三平" sheetId="28" r:id="rId28"/>
  </sheets>
  <definedNames>
    <definedName name="_xlnm.Print_Area" localSheetId="0">'國中部各班名條'!$A$1:$M$31</definedName>
  </definedNames>
  <calcPr fullCalcOnLoad="1"/>
</workbook>
</file>

<file path=xl/sharedStrings.xml><?xml version="1.0" encoding="utf-8"?>
<sst xmlns="http://schemas.openxmlformats.org/spreadsheetml/2006/main" count="9510" uniqueCount="2264">
  <si>
    <t>男</t>
  </si>
  <si>
    <t>女</t>
  </si>
  <si>
    <t>女</t>
  </si>
  <si>
    <t>男</t>
  </si>
  <si>
    <t>姓名</t>
  </si>
  <si>
    <t>學號</t>
  </si>
  <si>
    <t>座號</t>
  </si>
  <si>
    <t>性別</t>
  </si>
  <si>
    <t>組別</t>
  </si>
  <si>
    <t>總人數</t>
  </si>
  <si>
    <t>男</t>
  </si>
  <si>
    <t>女</t>
  </si>
  <si>
    <t>音</t>
  </si>
  <si>
    <t>美</t>
  </si>
  <si>
    <t>桌球</t>
  </si>
  <si>
    <t>總數</t>
  </si>
  <si>
    <t>男生</t>
  </si>
  <si>
    <t>女生</t>
  </si>
  <si>
    <t>女生</t>
  </si>
  <si>
    <t>總人數</t>
  </si>
  <si>
    <t>男</t>
  </si>
  <si>
    <t>女</t>
  </si>
  <si>
    <t>總數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</si>
  <si>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</si>
  <si>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</si>
  <si>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</si>
  <si>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</si>
  <si>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</si>
  <si>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</si>
  <si>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</si>
  <si>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</si>
  <si>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</si>
  <si>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</si>
  <si>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</si>
  <si>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</si>
  <si>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</si>
  <si>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</si>
  <si>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</si>
  <si>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</si>
  <si>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</si>
  <si>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</si>
  <si>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</si>
  <si>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</si>
  <si>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</si>
  <si>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</si>
  <si>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</si>
  <si>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</si>
  <si>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</si>
  <si>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</si>
  <si>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</si>
  <si>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</si>
  <si>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</si>
  <si>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</si>
  <si>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</si>
  <si>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</si>
  <si>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</si>
  <si>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</si>
  <si>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</si>
  <si>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</si>
  <si>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</si>
  <si>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</si>
  <si>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</si>
  <si>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</si>
  <si>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</si>
  <si>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</si>
  <si>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</si>
  <si>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01</t>
  </si>
  <si>
    <t>02</t>
  </si>
  <si>
    <t>蔡佳妤</t>
  </si>
  <si>
    <t>41</t>
  </si>
  <si>
    <t>男生</t>
  </si>
  <si>
    <t>桌球隊</t>
  </si>
  <si>
    <t>國二忠</t>
  </si>
  <si>
    <t>國二孝</t>
  </si>
  <si>
    <t>國二仁</t>
  </si>
  <si>
    <t>國二愛</t>
  </si>
  <si>
    <t>國二信</t>
  </si>
  <si>
    <t>國二義</t>
  </si>
  <si>
    <t>國二和</t>
  </si>
  <si>
    <t>國二平</t>
  </si>
  <si>
    <t>國二</t>
  </si>
  <si>
    <t>國二 全</t>
  </si>
  <si>
    <t>國二名單</t>
  </si>
  <si>
    <t>國一名單</t>
  </si>
  <si>
    <t>國一忠</t>
  </si>
  <si>
    <t>國一仁</t>
  </si>
  <si>
    <t>國一和</t>
  </si>
  <si>
    <t>國一平</t>
  </si>
  <si>
    <t>國一</t>
  </si>
  <si>
    <t>國一 全</t>
  </si>
  <si>
    <t>國三名單</t>
  </si>
  <si>
    <t>國三</t>
  </si>
  <si>
    <t>國三 全</t>
  </si>
  <si>
    <t>國三忠</t>
  </si>
  <si>
    <t>國三孝</t>
  </si>
  <si>
    <t>國三仁</t>
  </si>
  <si>
    <t>國三愛</t>
  </si>
  <si>
    <t>國三信</t>
  </si>
  <si>
    <t>國三義</t>
  </si>
  <si>
    <t>美術班</t>
  </si>
  <si>
    <t>音樂班</t>
  </si>
  <si>
    <t>42</t>
  </si>
  <si>
    <t>43</t>
  </si>
  <si>
    <t>音</t>
  </si>
  <si>
    <t>美</t>
  </si>
  <si>
    <t>桌球</t>
  </si>
  <si>
    <t>義</t>
  </si>
  <si>
    <t>吳杰勳</t>
  </si>
  <si>
    <t>李心凱</t>
  </si>
  <si>
    <t>755003</t>
  </si>
  <si>
    <t>李仲崴</t>
  </si>
  <si>
    <t>755004</t>
  </si>
  <si>
    <t>李翊銘</t>
  </si>
  <si>
    <t>755005</t>
  </si>
  <si>
    <t>周祥</t>
  </si>
  <si>
    <t>755006</t>
  </si>
  <si>
    <t>林千翔</t>
  </si>
  <si>
    <t>755007</t>
  </si>
  <si>
    <t>姜信安</t>
  </si>
  <si>
    <t>755008</t>
  </si>
  <si>
    <t>宮仕恩</t>
  </si>
  <si>
    <t>755009</t>
  </si>
  <si>
    <t>徐達多</t>
  </si>
  <si>
    <t>755010</t>
  </si>
  <si>
    <t>高承新</t>
  </si>
  <si>
    <t>755011</t>
  </si>
  <si>
    <t>高睿均</t>
  </si>
  <si>
    <t>755012</t>
  </si>
  <si>
    <t>康宸御</t>
  </si>
  <si>
    <t>755013</t>
  </si>
  <si>
    <t>莊文興</t>
  </si>
  <si>
    <t>755014</t>
  </si>
  <si>
    <t>許甯傑</t>
  </si>
  <si>
    <t>755015</t>
  </si>
  <si>
    <t>連俊宇</t>
  </si>
  <si>
    <t>755016</t>
  </si>
  <si>
    <t>陳奕維</t>
  </si>
  <si>
    <t>755017</t>
  </si>
  <si>
    <t>黃彥植</t>
  </si>
  <si>
    <t>755018</t>
  </si>
  <si>
    <t>黃毓軒</t>
  </si>
  <si>
    <t>755019</t>
  </si>
  <si>
    <t>劉秉豐</t>
  </si>
  <si>
    <t>755020</t>
  </si>
  <si>
    <t>鄭凱嶸</t>
  </si>
  <si>
    <t>755021</t>
  </si>
  <si>
    <t>謝宗翰</t>
  </si>
  <si>
    <t>李芷柔</t>
  </si>
  <si>
    <t>李庭瑀</t>
  </si>
  <si>
    <t>750003</t>
  </si>
  <si>
    <t>來靚葳</t>
  </si>
  <si>
    <t>750004</t>
  </si>
  <si>
    <t>徐巧庭</t>
  </si>
  <si>
    <t>750005</t>
  </si>
  <si>
    <t>高敏慈</t>
  </si>
  <si>
    <t>750006</t>
  </si>
  <si>
    <t>高瑜婕</t>
  </si>
  <si>
    <t>750007</t>
  </si>
  <si>
    <t>張主兒</t>
  </si>
  <si>
    <t>750008</t>
  </si>
  <si>
    <t>張嘉妤</t>
  </si>
  <si>
    <t>750009</t>
  </si>
  <si>
    <t>張馨尹</t>
  </si>
  <si>
    <t>750010</t>
  </si>
  <si>
    <t>莊蕙綸</t>
  </si>
  <si>
    <t>750011</t>
  </si>
  <si>
    <t>陳芷瑜</t>
  </si>
  <si>
    <t>750012</t>
  </si>
  <si>
    <t>黃子庭</t>
  </si>
  <si>
    <t>750013</t>
  </si>
  <si>
    <t>黃欣宇</t>
  </si>
  <si>
    <t>750014</t>
  </si>
  <si>
    <t>楊心慈</t>
  </si>
  <si>
    <t>750015</t>
  </si>
  <si>
    <t>楊詩涵</t>
  </si>
  <si>
    <t>750016</t>
  </si>
  <si>
    <t>盧貞甄</t>
  </si>
  <si>
    <t>750017</t>
  </si>
  <si>
    <t>賴怡丞</t>
  </si>
  <si>
    <t>750018</t>
  </si>
  <si>
    <t>錢韻年</t>
  </si>
  <si>
    <t>750019</t>
  </si>
  <si>
    <t>謝沁庭</t>
  </si>
  <si>
    <t>750020</t>
  </si>
  <si>
    <t>謝昕庭</t>
  </si>
  <si>
    <t>750021</t>
  </si>
  <si>
    <t>藍玉珽</t>
  </si>
  <si>
    <t>01</t>
  </si>
  <si>
    <t>755001</t>
  </si>
  <si>
    <t>02</t>
  </si>
  <si>
    <t>755002</t>
  </si>
  <si>
    <t>男生</t>
  </si>
  <si>
    <t>03</t>
  </si>
  <si>
    <t>750001</t>
  </si>
  <si>
    <t>750002</t>
  </si>
  <si>
    <t>755022</t>
  </si>
  <si>
    <t>吳宇城</t>
  </si>
  <si>
    <t>755023</t>
  </si>
  <si>
    <t>呂承翰</t>
  </si>
  <si>
    <t>755024</t>
  </si>
  <si>
    <t>李承翰</t>
  </si>
  <si>
    <t>755025</t>
  </si>
  <si>
    <t>755026</t>
  </si>
  <si>
    <t>林志騰</t>
  </si>
  <si>
    <t>755027</t>
  </si>
  <si>
    <t>林韋廷</t>
  </si>
  <si>
    <t>755028</t>
  </si>
  <si>
    <t>林楷宜</t>
  </si>
  <si>
    <t>755029</t>
  </si>
  <si>
    <t>邱韻宸</t>
  </si>
  <si>
    <t>755030</t>
  </si>
  <si>
    <t>高碩亨</t>
  </si>
  <si>
    <t>755031</t>
  </si>
  <si>
    <t>755032</t>
  </si>
  <si>
    <t>梁榮邑</t>
  </si>
  <si>
    <t>755033</t>
  </si>
  <si>
    <t>連有畬</t>
  </si>
  <si>
    <t>755034</t>
  </si>
  <si>
    <t>陳析漢</t>
  </si>
  <si>
    <t>755035</t>
  </si>
  <si>
    <t>陳冠豪</t>
  </si>
  <si>
    <t>755036</t>
  </si>
  <si>
    <t>傅郁惟</t>
  </si>
  <si>
    <t>755037</t>
  </si>
  <si>
    <t>曾雋升</t>
  </si>
  <si>
    <t>755038</t>
  </si>
  <si>
    <t>葉育銨</t>
  </si>
  <si>
    <t>755039</t>
  </si>
  <si>
    <t>劉子碩</t>
  </si>
  <si>
    <t>755040</t>
  </si>
  <si>
    <t>劉彥廷</t>
  </si>
  <si>
    <t>755041</t>
  </si>
  <si>
    <t>劉櫂瑋</t>
  </si>
  <si>
    <t>755042</t>
  </si>
  <si>
    <t>謝濬瞳</t>
  </si>
  <si>
    <t>750022</t>
  </si>
  <si>
    <t>王薇熏</t>
  </si>
  <si>
    <t>750023</t>
  </si>
  <si>
    <t>何尹慈</t>
  </si>
  <si>
    <t>750024</t>
  </si>
  <si>
    <t>余昕玲</t>
  </si>
  <si>
    <t>750025</t>
  </si>
  <si>
    <t>吳芷庭</t>
  </si>
  <si>
    <t>750026</t>
  </si>
  <si>
    <t>李亞菲</t>
  </si>
  <si>
    <t>750027</t>
  </si>
  <si>
    <t>李佩俞</t>
  </si>
  <si>
    <t>750028</t>
  </si>
  <si>
    <t>李芸銨</t>
  </si>
  <si>
    <t>750029</t>
  </si>
  <si>
    <t>李映萱</t>
  </si>
  <si>
    <t>750030</t>
  </si>
  <si>
    <t>周婕葶</t>
  </si>
  <si>
    <t>750031</t>
  </si>
  <si>
    <t>邱垂玥</t>
  </si>
  <si>
    <t>750032</t>
  </si>
  <si>
    <t>祝子鈞</t>
  </si>
  <si>
    <t>750033</t>
  </si>
  <si>
    <t>張舒涵</t>
  </si>
  <si>
    <t>750034</t>
  </si>
  <si>
    <t>陳品妤</t>
  </si>
  <si>
    <t>750035</t>
  </si>
  <si>
    <t>曾羽糅</t>
  </si>
  <si>
    <t>750036</t>
  </si>
  <si>
    <t>馮僅惠</t>
  </si>
  <si>
    <t>750037</t>
  </si>
  <si>
    <t>潘苡瑄</t>
  </si>
  <si>
    <t>750038</t>
  </si>
  <si>
    <t>賴靖淳</t>
  </si>
  <si>
    <t>750039</t>
  </si>
  <si>
    <t>顏靜盈</t>
  </si>
  <si>
    <t>女生</t>
  </si>
  <si>
    <t>750040</t>
  </si>
  <si>
    <t>羅敏瑜</t>
  </si>
  <si>
    <t>750041</t>
  </si>
  <si>
    <t>蘇宥瑀</t>
  </si>
  <si>
    <t>755043</t>
  </si>
  <si>
    <t>王昱升</t>
  </si>
  <si>
    <t>755044</t>
  </si>
  <si>
    <t>江彥翰</t>
  </si>
  <si>
    <t>755045</t>
  </si>
  <si>
    <t>江政遠</t>
  </si>
  <si>
    <t>755046</t>
  </si>
  <si>
    <t>何尹祺</t>
  </si>
  <si>
    <t>755047</t>
  </si>
  <si>
    <t>何劼熹</t>
  </si>
  <si>
    <t>755048</t>
  </si>
  <si>
    <t>卓宥辰</t>
  </si>
  <si>
    <t>755049</t>
  </si>
  <si>
    <t>周昊民</t>
  </si>
  <si>
    <t>755050</t>
  </si>
  <si>
    <t>洪誠浩</t>
  </si>
  <si>
    <t>755051</t>
  </si>
  <si>
    <t>唐為禮</t>
  </si>
  <si>
    <t>755052</t>
  </si>
  <si>
    <t>康哲睿</t>
  </si>
  <si>
    <t>755053</t>
  </si>
  <si>
    <t>張均年</t>
  </si>
  <si>
    <t>755054</t>
  </si>
  <si>
    <t>張庭成</t>
  </si>
  <si>
    <t>755055</t>
  </si>
  <si>
    <t>張瑀倫</t>
  </si>
  <si>
    <t>755056</t>
  </si>
  <si>
    <t>許元亨</t>
  </si>
  <si>
    <t>755057</t>
  </si>
  <si>
    <t>許嘉紘</t>
  </si>
  <si>
    <t>755058</t>
  </si>
  <si>
    <t>陳紀綸</t>
  </si>
  <si>
    <t>755059</t>
  </si>
  <si>
    <t>黃育緯</t>
  </si>
  <si>
    <t>755060</t>
  </si>
  <si>
    <t>黃楷崴</t>
  </si>
  <si>
    <t>755061</t>
  </si>
  <si>
    <t xml:space="preserve"> 劉宸佾</t>
  </si>
  <si>
    <t>755062</t>
  </si>
  <si>
    <t>蔡承翰</t>
  </si>
  <si>
    <t>755063</t>
  </si>
  <si>
    <t>鄭仁安</t>
  </si>
  <si>
    <t>750042</t>
  </si>
  <si>
    <t>何侑芸</t>
  </si>
  <si>
    <t>750043</t>
  </si>
  <si>
    <t>吳怡潔</t>
  </si>
  <si>
    <t>750044</t>
  </si>
  <si>
    <t>吳翊慈</t>
  </si>
  <si>
    <t>750045</t>
  </si>
  <si>
    <t>宋慧妍</t>
  </si>
  <si>
    <t>750046</t>
  </si>
  <si>
    <t>林采靚</t>
  </si>
  <si>
    <t>750047</t>
  </si>
  <si>
    <t>林盈君</t>
  </si>
  <si>
    <t>750048</t>
  </si>
  <si>
    <t>邱垂沛</t>
  </si>
  <si>
    <t>750049</t>
  </si>
  <si>
    <t>750050</t>
  </si>
  <si>
    <t>柯宇慈</t>
  </si>
  <si>
    <t>750051</t>
  </si>
  <si>
    <t>洪于涵</t>
  </si>
  <si>
    <t>750052</t>
  </si>
  <si>
    <t>翁瑀婕</t>
  </si>
  <si>
    <t>750053</t>
  </si>
  <si>
    <t>張廷娜</t>
  </si>
  <si>
    <t>750054</t>
  </si>
  <si>
    <t>張芯縈</t>
  </si>
  <si>
    <t>750055</t>
  </si>
  <si>
    <t>莊媛媛</t>
  </si>
  <si>
    <t>750056</t>
  </si>
  <si>
    <t>陳妤宣</t>
  </si>
  <si>
    <t>750057</t>
  </si>
  <si>
    <t>陳姿晴</t>
  </si>
  <si>
    <t>750058</t>
  </si>
  <si>
    <t>蔡妤婕</t>
  </si>
  <si>
    <t>750059</t>
  </si>
  <si>
    <t>盧穎軒</t>
  </si>
  <si>
    <t>750060</t>
  </si>
  <si>
    <t>羅幼恩</t>
  </si>
  <si>
    <t>750061</t>
  </si>
  <si>
    <t>譚宇絜</t>
  </si>
  <si>
    <t>755064</t>
  </si>
  <si>
    <t>王楷文</t>
  </si>
  <si>
    <t>755065</t>
  </si>
  <si>
    <t>吳柏陞</t>
  </si>
  <si>
    <t>755066</t>
  </si>
  <si>
    <t>吳晏瑋</t>
  </si>
  <si>
    <t>755067</t>
  </si>
  <si>
    <t>李柏叡</t>
  </si>
  <si>
    <t>755068</t>
  </si>
  <si>
    <t>杜駿朋</t>
  </si>
  <si>
    <t>755069</t>
  </si>
  <si>
    <t>林劭芫</t>
  </si>
  <si>
    <t>755070</t>
  </si>
  <si>
    <t>洪睿萬</t>
  </si>
  <si>
    <t>755071</t>
  </si>
  <si>
    <t>張畯惪</t>
  </si>
  <si>
    <t>755072</t>
  </si>
  <si>
    <t>梁睿騰</t>
  </si>
  <si>
    <t>755073</t>
  </si>
  <si>
    <t>許立璿</t>
  </si>
  <si>
    <t>755074</t>
  </si>
  <si>
    <t>許緣增</t>
  </si>
  <si>
    <t>755075</t>
  </si>
  <si>
    <t>陳庚熠</t>
  </si>
  <si>
    <t>755076</t>
  </si>
  <si>
    <t>陳奕璋</t>
  </si>
  <si>
    <t>755077</t>
  </si>
  <si>
    <t>陳昱中</t>
  </si>
  <si>
    <t>755078</t>
  </si>
  <si>
    <t>陳昶昀</t>
  </si>
  <si>
    <t>755079</t>
  </si>
  <si>
    <t>陳達毅</t>
  </si>
  <si>
    <t>755080</t>
  </si>
  <si>
    <t>黃柏叡</t>
  </si>
  <si>
    <t>755081</t>
  </si>
  <si>
    <t>賴廷恩</t>
  </si>
  <si>
    <t>755082</t>
  </si>
  <si>
    <t>謝岦宸</t>
  </si>
  <si>
    <t>755083</t>
  </si>
  <si>
    <t>謝書桓</t>
  </si>
  <si>
    <t>755084</t>
  </si>
  <si>
    <t>羅偉綸</t>
  </si>
  <si>
    <t>750062</t>
  </si>
  <si>
    <t>石郁涵</t>
  </si>
  <si>
    <t>750063</t>
  </si>
  <si>
    <t>吳育彤</t>
  </si>
  <si>
    <t>750064</t>
  </si>
  <si>
    <t>吳婕瑀</t>
  </si>
  <si>
    <t>750065</t>
  </si>
  <si>
    <t>李宜珍</t>
  </si>
  <si>
    <t>750066</t>
  </si>
  <si>
    <t>李欣嬡</t>
  </si>
  <si>
    <t>750067</t>
  </si>
  <si>
    <t>李翊暄</t>
  </si>
  <si>
    <t>750068</t>
  </si>
  <si>
    <t>邱安緹</t>
  </si>
  <si>
    <t>750069</t>
  </si>
  <si>
    <t>徐旻鈺</t>
  </si>
  <si>
    <t>750070</t>
  </si>
  <si>
    <t>高珮珊</t>
  </si>
  <si>
    <t>750071</t>
  </si>
  <si>
    <t>張愉均</t>
  </si>
  <si>
    <t>750072</t>
  </si>
  <si>
    <t>許甯琁</t>
  </si>
  <si>
    <t>750073</t>
  </si>
  <si>
    <t>許彣媐</t>
  </si>
  <si>
    <t>750074</t>
  </si>
  <si>
    <t>陳芫</t>
  </si>
  <si>
    <t>750075</t>
  </si>
  <si>
    <t>陳宣綺</t>
  </si>
  <si>
    <t>750076</t>
  </si>
  <si>
    <t>陳詠庭</t>
  </si>
  <si>
    <t>750077</t>
  </si>
  <si>
    <t>傅貴</t>
  </si>
  <si>
    <t>750078</t>
  </si>
  <si>
    <t>曾翊涵</t>
  </si>
  <si>
    <t>750079</t>
  </si>
  <si>
    <t>葉佳盈</t>
  </si>
  <si>
    <t>750080</t>
  </si>
  <si>
    <t>廖婕誼</t>
  </si>
  <si>
    <t>750081</t>
  </si>
  <si>
    <t>謝舒伃</t>
  </si>
  <si>
    <t>755085</t>
  </si>
  <si>
    <t>呂奕賢</t>
  </si>
  <si>
    <t>755086</t>
  </si>
  <si>
    <t>李崇碩</t>
  </si>
  <si>
    <t>755087</t>
  </si>
  <si>
    <t>杜奕勳</t>
  </si>
  <si>
    <t>755088</t>
  </si>
  <si>
    <t>周宜鋐</t>
  </si>
  <si>
    <t>755089</t>
  </si>
  <si>
    <t>林憲宏</t>
  </si>
  <si>
    <t>755090</t>
  </si>
  <si>
    <t>徐振軒</t>
  </si>
  <si>
    <t>755091</t>
  </si>
  <si>
    <t>徐朗恩</t>
  </si>
  <si>
    <t>755092</t>
  </si>
  <si>
    <t>張修平</t>
  </si>
  <si>
    <t>755093</t>
  </si>
  <si>
    <t>張家齊</t>
  </si>
  <si>
    <t>755094</t>
  </si>
  <si>
    <t>郭于銘</t>
  </si>
  <si>
    <t>755095</t>
  </si>
  <si>
    <t>陳瑞堂</t>
  </si>
  <si>
    <t>755096</t>
  </si>
  <si>
    <t>曾仕豪</t>
  </si>
  <si>
    <t>755097</t>
  </si>
  <si>
    <t>黃柏陽</t>
  </si>
  <si>
    <t>755098</t>
  </si>
  <si>
    <t>黃義承</t>
  </si>
  <si>
    <t>755099</t>
  </si>
  <si>
    <t>蔡毅勳</t>
  </si>
  <si>
    <t>755100</t>
  </si>
  <si>
    <t>鄭弘敏</t>
  </si>
  <si>
    <t>755101</t>
  </si>
  <si>
    <t>閻思維</t>
  </si>
  <si>
    <t>755102</t>
  </si>
  <si>
    <t>簡宥宸</t>
  </si>
  <si>
    <t>755103</t>
  </si>
  <si>
    <t>羅皓謙</t>
  </si>
  <si>
    <t>755104</t>
  </si>
  <si>
    <t>羅閎脩</t>
  </si>
  <si>
    <t>755105</t>
  </si>
  <si>
    <t>嚴柏諺</t>
  </si>
  <si>
    <t>750082</t>
  </si>
  <si>
    <t>王詩穎</t>
  </si>
  <si>
    <t>750083</t>
  </si>
  <si>
    <t>王鈺菁</t>
  </si>
  <si>
    <t>750084</t>
  </si>
  <si>
    <t>江念庭</t>
  </si>
  <si>
    <t>750085</t>
  </si>
  <si>
    <t>李欣庭</t>
  </si>
  <si>
    <t>750086</t>
  </si>
  <si>
    <t>李冠儀</t>
  </si>
  <si>
    <t>750087</t>
  </si>
  <si>
    <t>汪宜妗</t>
  </si>
  <si>
    <t>750088</t>
  </si>
  <si>
    <t>林幸叡</t>
  </si>
  <si>
    <t>750089</t>
  </si>
  <si>
    <t>林亭均</t>
  </si>
  <si>
    <t>750090</t>
  </si>
  <si>
    <t>林思瑜</t>
  </si>
  <si>
    <t>750091</t>
  </si>
  <si>
    <t>莊帛蓁</t>
  </si>
  <si>
    <t>750092</t>
  </si>
  <si>
    <t>郭菲霏</t>
  </si>
  <si>
    <t>750093</t>
  </si>
  <si>
    <t>陳昱晴</t>
  </si>
  <si>
    <t>750094</t>
  </si>
  <si>
    <t>陳量哲</t>
  </si>
  <si>
    <t>750095</t>
  </si>
  <si>
    <t>彭迎希</t>
  </si>
  <si>
    <t>750096</t>
  </si>
  <si>
    <t>馮冠婷</t>
  </si>
  <si>
    <t>750097</t>
  </si>
  <si>
    <t>鄭凱心</t>
  </si>
  <si>
    <t>750098</t>
  </si>
  <si>
    <t>盧思嫺</t>
  </si>
  <si>
    <t>750099</t>
  </si>
  <si>
    <t>蕭語柔</t>
  </si>
  <si>
    <t>750100</t>
  </si>
  <si>
    <t>謝佩彣</t>
  </si>
  <si>
    <t>750101</t>
  </si>
  <si>
    <t>755106</t>
  </si>
  <si>
    <t>毛柏樂</t>
  </si>
  <si>
    <t>755107</t>
  </si>
  <si>
    <t>王昱程</t>
  </si>
  <si>
    <t>755109</t>
  </si>
  <si>
    <t>莊以路</t>
  </si>
  <si>
    <t>755110</t>
  </si>
  <si>
    <t>許睿心</t>
  </si>
  <si>
    <t>755111</t>
  </si>
  <si>
    <t>陳言夏</t>
  </si>
  <si>
    <t>755112</t>
  </si>
  <si>
    <t>陳宥騰</t>
  </si>
  <si>
    <t>755113</t>
  </si>
  <si>
    <t>黃極</t>
  </si>
  <si>
    <t>750102</t>
  </si>
  <si>
    <t>邱筠勻</t>
  </si>
  <si>
    <t>750103</t>
  </si>
  <si>
    <t>段旭紅</t>
  </si>
  <si>
    <t>750104</t>
  </si>
  <si>
    <t>梁慶紫</t>
  </si>
  <si>
    <t>750105</t>
  </si>
  <si>
    <t>莊芯愉</t>
  </si>
  <si>
    <t>750106</t>
  </si>
  <si>
    <t>許涴妤</t>
  </si>
  <si>
    <t>750107</t>
  </si>
  <si>
    <t>陳于甯</t>
  </si>
  <si>
    <t>750108</t>
  </si>
  <si>
    <t>黃田瑾</t>
  </si>
  <si>
    <t>755114</t>
  </si>
  <si>
    <t>青山騰</t>
  </si>
  <si>
    <t>755115</t>
  </si>
  <si>
    <t>陳柏翰</t>
  </si>
  <si>
    <t>755116</t>
  </si>
  <si>
    <t>董擎文</t>
  </si>
  <si>
    <t>750109</t>
  </si>
  <si>
    <t>余安</t>
  </si>
  <si>
    <t>750110</t>
  </si>
  <si>
    <t>林依慈</t>
  </si>
  <si>
    <t>750111</t>
  </si>
  <si>
    <t>洪若晴</t>
  </si>
  <si>
    <t>750112</t>
  </si>
  <si>
    <t>廖佳樂</t>
  </si>
  <si>
    <t>750113</t>
  </si>
  <si>
    <t>羅朕璦</t>
  </si>
  <si>
    <t>750114</t>
  </si>
  <si>
    <t>張亦含</t>
  </si>
  <si>
    <t>750115</t>
  </si>
  <si>
    <t>張嬣</t>
  </si>
  <si>
    <t>750116</t>
  </si>
  <si>
    <t>郭珈妤</t>
  </si>
  <si>
    <t>750117</t>
  </si>
  <si>
    <t>陳佳宜</t>
  </si>
  <si>
    <t>755117</t>
  </si>
  <si>
    <t>王以成</t>
  </si>
  <si>
    <t>755118</t>
  </si>
  <si>
    <t>王悦靖</t>
  </si>
  <si>
    <t>755119</t>
  </si>
  <si>
    <t>余定喆</t>
  </si>
  <si>
    <t>755120</t>
  </si>
  <si>
    <t>吳昌育</t>
  </si>
  <si>
    <t>755121</t>
  </si>
  <si>
    <t>吳祥廷</t>
  </si>
  <si>
    <t>755122</t>
  </si>
  <si>
    <t>周琮瀚</t>
  </si>
  <si>
    <t>755123</t>
  </si>
  <si>
    <t>林子恩</t>
  </si>
  <si>
    <t>755124</t>
  </si>
  <si>
    <t>林暐峰</t>
  </si>
  <si>
    <t>755125</t>
  </si>
  <si>
    <t>施宜中</t>
  </si>
  <si>
    <t>755126</t>
  </si>
  <si>
    <t>洪聖鑌</t>
  </si>
  <si>
    <t>755127</t>
  </si>
  <si>
    <t>孫于恩</t>
  </si>
  <si>
    <t>755128</t>
  </si>
  <si>
    <t>許宸睿</t>
  </si>
  <si>
    <t>755129</t>
  </si>
  <si>
    <t>陳昊韋</t>
  </si>
  <si>
    <t>755130</t>
  </si>
  <si>
    <t>陳禹安</t>
  </si>
  <si>
    <t>755131</t>
  </si>
  <si>
    <t>陳恩聖</t>
  </si>
  <si>
    <t>755132</t>
  </si>
  <si>
    <t>陳勝杰</t>
  </si>
  <si>
    <t>755133</t>
  </si>
  <si>
    <t>彭恩力</t>
  </si>
  <si>
    <t>755134</t>
  </si>
  <si>
    <t>黃俊凱</t>
  </si>
  <si>
    <t>755135</t>
  </si>
  <si>
    <t>楊宏駿</t>
  </si>
  <si>
    <t>755136</t>
  </si>
  <si>
    <t>楊依行</t>
  </si>
  <si>
    <t>755137</t>
  </si>
  <si>
    <t>楊泓毅</t>
  </si>
  <si>
    <t>755138</t>
  </si>
  <si>
    <t>鄧立詮</t>
  </si>
  <si>
    <t>750118</t>
  </si>
  <si>
    <t>余婷婷</t>
  </si>
  <si>
    <t>750119</t>
  </si>
  <si>
    <t>吳宇恩</t>
  </si>
  <si>
    <t>750120</t>
  </si>
  <si>
    <t>吳采瑩</t>
  </si>
  <si>
    <t>750121</t>
  </si>
  <si>
    <t>張思睿</t>
  </si>
  <si>
    <t>750122</t>
  </si>
  <si>
    <t>許靖瑜</t>
  </si>
  <si>
    <t>750123</t>
  </si>
  <si>
    <t>陳冠妤</t>
  </si>
  <si>
    <t>750124</t>
  </si>
  <si>
    <t>陳思宇</t>
  </si>
  <si>
    <t>750125</t>
  </si>
  <si>
    <t>黃羽柔</t>
  </si>
  <si>
    <t>750126</t>
  </si>
  <si>
    <t>黃伶宇</t>
  </si>
  <si>
    <t>750127</t>
  </si>
  <si>
    <t>黃姵嘉</t>
  </si>
  <si>
    <t>750128</t>
  </si>
  <si>
    <t>黃箴愛</t>
  </si>
  <si>
    <t>750129</t>
  </si>
  <si>
    <t>趙瑩頴</t>
  </si>
  <si>
    <t>750130</t>
  </si>
  <si>
    <t>蔡子婕</t>
  </si>
  <si>
    <t>750131</t>
  </si>
  <si>
    <t>750132</t>
  </si>
  <si>
    <t>鄭筠潔</t>
  </si>
  <si>
    <t>750133</t>
  </si>
  <si>
    <t>簡芷芸</t>
  </si>
  <si>
    <t>755139</t>
  </si>
  <si>
    <t>王昱承</t>
  </si>
  <si>
    <t>755140</t>
  </si>
  <si>
    <t>王裕翔</t>
  </si>
  <si>
    <t>755141</t>
  </si>
  <si>
    <t>755142</t>
  </si>
  <si>
    <t>李沅桓</t>
  </si>
  <si>
    <t>755143</t>
  </si>
  <si>
    <t>李晟愷</t>
  </si>
  <si>
    <t>沈峻平</t>
  </si>
  <si>
    <t>755145</t>
  </si>
  <si>
    <t>林柏宇</t>
  </si>
  <si>
    <t>755146</t>
  </si>
  <si>
    <t>翁全甫</t>
  </si>
  <si>
    <t>755147</t>
  </si>
  <si>
    <t>張俊騰</t>
  </si>
  <si>
    <t>755148</t>
  </si>
  <si>
    <t>張翊</t>
  </si>
  <si>
    <t>755149</t>
  </si>
  <si>
    <t>張瑋城</t>
  </si>
  <si>
    <t>755150</t>
  </si>
  <si>
    <t>郭雨廷</t>
  </si>
  <si>
    <t>755151</t>
  </si>
  <si>
    <t>郭畇齊</t>
  </si>
  <si>
    <t>755152</t>
  </si>
  <si>
    <t>陳威誠</t>
  </si>
  <si>
    <t>755153</t>
  </si>
  <si>
    <t>黃佳旭</t>
  </si>
  <si>
    <t>755154</t>
  </si>
  <si>
    <t>黃鉦智</t>
  </si>
  <si>
    <t>755155</t>
  </si>
  <si>
    <t>楊謹瑞</t>
  </si>
  <si>
    <t>755156</t>
  </si>
  <si>
    <t>鄭人豪</t>
  </si>
  <si>
    <t>755157</t>
  </si>
  <si>
    <t>蕭丞鈞</t>
  </si>
  <si>
    <t>755158</t>
  </si>
  <si>
    <t>謝勛</t>
  </si>
  <si>
    <t>755159</t>
  </si>
  <si>
    <t>馮偉哲</t>
  </si>
  <si>
    <t>750134</t>
  </si>
  <si>
    <t>丁于涵</t>
  </si>
  <si>
    <t>750135</t>
  </si>
  <si>
    <t>白翊璇</t>
  </si>
  <si>
    <t>750136</t>
  </si>
  <si>
    <t>李其芸</t>
  </si>
  <si>
    <t>750137</t>
  </si>
  <si>
    <t>周以盼</t>
  </si>
  <si>
    <t>750138</t>
  </si>
  <si>
    <t>林采緹</t>
  </si>
  <si>
    <t>750139</t>
  </si>
  <si>
    <t>林雨潔</t>
  </si>
  <si>
    <t>750140</t>
  </si>
  <si>
    <t>邱苡晴</t>
  </si>
  <si>
    <t>750142</t>
  </si>
  <si>
    <t>陳芊靜</t>
  </si>
  <si>
    <t>750143</t>
  </si>
  <si>
    <t>陳彥安</t>
  </si>
  <si>
    <t>陳柏妤</t>
  </si>
  <si>
    <t>750145</t>
  </si>
  <si>
    <t>曾巧筠</t>
  </si>
  <si>
    <t>750146</t>
  </si>
  <si>
    <t>黃于曦</t>
  </si>
  <si>
    <t>750147</t>
  </si>
  <si>
    <t>葉韋廷</t>
  </si>
  <si>
    <t>750148</t>
  </si>
  <si>
    <t>劉柏萱</t>
  </si>
  <si>
    <t>750149</t>
  </si>
  <si>
    <t>鄧喬予</t>
  </si>
  <si>
    <t>750150</t>
  </si>
  <si>
    <t>簡慈萱</t>
  </si>
  <si>
    <t>導師：張逸柔老師</t>
  </si>
  <si>
    <t>導師：游永信老師</t>
  </si>
  <si>
    <t>導師：杜佩容老師</t>
  </si>
  <si>
    <t>導師：黃瓊儀老師</t>
  </si>
  <si>
    <t>導師：梁鳳文老師</t>
  </si>
  <si>
    <t>導師：黃美琪老師</t>
  </si>
  <si>
    <t>導師：湛後生老師</t>
  </si>
  <si>
    <t>導師：郭亮吾老師</t>
  </si>
  <si>
    <t>吳佳芮</t>
  </si>
  <si>
    <t>更改學號</t>
  </si>
  <si>
    <t>原750144</t>
  </si>
  <si>
    <t>750152</t>
  </si>
  <si>
    <t>755144</t>
  </si>
  <si>
    <t>林書丞</t>
  </si>
  <si>
    <t>1070806新增</t>
  </si>
  <si>
    <t>1070801新增</t>
  </si>
  <si>
    <t>1070804退件</t>
  </si>
  <si>
    <t>1070809新增</t>
  </si>
  <si>
    <t>750154</t>
  </si>
  <si>
    <t>羅穎</t>
  </si>
  <si>
    <t>46</t>
  </si>
  <si>
    <t>張禾祈</t>
  </si>
  <si>
    <t>李莘平</t>
  </si>
  <si>
    <t>750156</t>
  </si>
  <si>
    <t>1070914入</t>
  </si>
  <si>
    <t>王姿璇</t>
  </si>
  <si>
    <t>750155</t>
  </si>
  <si>
    <t>1070906入</t>
  </si>
  <si>
    <t>美術班</t>
  </si>
  <si>
    <t>李昌奕</t>
  </si>
  <si>
    <t xml:space="preserve"> 邱妍希</t>
  </si>
  <si>
    <t>755161</t>
  </si>
  <si>
    <t>1071019新增</t>
  </si>
  <si>
    <t>1071024轉出</t>
  </si>
  <si>
    <t>1071025轉出</t>
  </si>
  <si>
    <t>1080211轉入</t>
  </si>
  <si>
    <t>吳曉峮</t>
  </si>
  <si>
    <t>750157</t>
  </si>
  <si>
    <t>1080118轉出</t>
  </si>
  <si>
    <t>1080121轉出</t>
  </si>
  <si>
    <t>1080121出國休學</t>
  </si>
  <si>
    <t>1080124轉出</t>
  </si>
  <si>
    <t>1080125轉出</t>
  </si>
  <si>
    <t>1080211轉班</t>
  </si>
  <si>
    <t>(由一忠轉入)</t>
  </si>
  <si>
    <t>(轉入一孝)</t>
  </si>
  <si>
    <t>1080121轉班</t>
  </si>
  <si>
    <t>(由一義轉入)</t>
  </si>
  <si>
    <t>(轉入一忠)</t>
  </si>
  <si>
    <t>1080304轉出</t>
  </si>
  <si>
    <t>1080429入</t>
  </si>
  <si>
    <t>750158</t>
  </si>
  <si>
    <t>賴羿璇</t>
  </si>
  <si>
    <t>1080520轉出</t>
  </si>
  <si>
    <t>1080729轉入</t>
  </si>
  <si>
    <t>導師：謝宇修老師</t>
  </si>
  <si>
    <t xml:space="preserve"> 國一愛(J1D)</t>
  </si>
  <si>
    <t>導師：紀如珊老師</t>
  </si>
  <si>
    <t xml:space="preserve"> 國一信(J1E)</t>
  </si>
  <si>
    <t>導師：黃懷恩老師</t>
  </si>
  <si>
    <t>導師：江羽婷老師</t>
  </si>
  <si>
    <t xml:space="preserve"> 國一和(J1G)</t>
  </si>
  <si>
    <t>導師：黃慶仁老師</t>
  </si>
  <si>
    <t xml:space="preserve"> 國一平(J1H)</t>
  </si>
  <si>
    <t>導師：張愷羚老師</t>
  </si>
  <si>
    <t>855001</t>
  </si>
  <si>
    <t>吳博恆</t>
  </si>
  <si>
    <t>855002</t>
  </si>
  <si>
    <t>李丞浩</t>
  </si>
  <si>
    <t>855003</t>
  </si>
  <si>
    <t>林立修</t>
  </si>
  <si>
    <t>855004</t>
  </si>
  <si>
    <t>林威楷</t>
  </si>
  <si>
    <t>855005</t>
  </si>
  <si>
    <t>林哲陞</t>
  </si>
  <si>
    <t>855007</t>
  </si>
  <si>
    <t>林語聖</t>
  </si>
  <si>
    <t>855008</t>
  </si>
  <si>
    <t>洪逸全</t>
  </si>
  <si>
    <t>855009</t>
  </si>
  <si>
    <t>高思杰</t>
  </si>
  <si>
    <t>855010</t>
  </si>
  <si>
    <t>張上豪</t>
  </si>
  <si>
    <t>855011</t>
  </si>
  <si>
    <t>莊傑宇</t>
  </si>
  <si>
    <t>855012</t>
  </si>
  <si>
    <t>許宣德</t>
  </si>
  <si>
    <t>855013</t>
  </si>
  <si>
    <t>陳佑泓</t>
  </si>
  <si>
    <t>855014</t>
  </si>
  <si>
    <t>陳冠羽</t>
  </si>
  <si>
    <t>855015</t>
  </si>
  <si>
    <t>游哲睿</t>
  </si>
  <si>
    <t>855016</t>
  </si>
  <si>
    <t>黃子家</t>
  </si>
  <si>
    <t>855017</t>
  </si>
  <si>
    <t>塗皓安</t>
  </si>
  <si>
    <t>855018</t>
  </si>
  <si>
    <t>楊奕德</t>
  </si>
  <si>
    <t>855019</t>
  </si>
  <si>
    <t>葉宇宸</t>
  </si>
  <si>
    <t>855020</t>
  </si>
  <si>
    <t>葉品逸</t>
  </si>
  <si>
    <t>855021</t>
  </si>
  <si>
    <t>鄭翔尹</t>
  </si>
  <si>
    <t>855022</t>
  </si>
  <si>
    <t>盧鋆翰</t>
  </si>
  <si>
    <t>855023</t>
  </si>
  <si>
    <t>錢呈恩</t>
  </si>
  <si>
    <t>855024</t>
  </si>
  <si>
    <t>簡孝洲</t>
  </si>
  <si>
    <t>855025</t>
  </si>
  <si>
    <t>魏晨恩</t>
  </si>
  <si>
    <t>850002</t>
  </si>
  <si>
    <t>王夏恩</t>
  </si>
  <si>
    <t>850003</t>
  </si>
  <si>
    <t>王語晨</t>
  </si>
  <si>
    <t>850004</t>
  </si>
  <si>
    <t>李宜庭</t>
  </si>
  <si>
    <t>850005</t>
  </si>
  <si>
    <t>岳亭佑</t>
  </si>
  <si>
    <t>850006</t>
  </si>
  <si>
    <t>林宇慧</t>
  </si>
  <si>
    <t>850007</t>
  </si>
  <si>
    <t>范睿恩</t>
  </si>
  <si>
    <t>850008</t>
  </si>
  <si>
    <t>許育綺</t>
  </si>
  <si>
    <t>850009</t>
  </si>
  <si>
    <t>許涵捷</t>
  </si>
  <si>
    <t>850010</t>
  </si>
  <si>
    <t>許語庭</t>
  </si>
  <si>
    <t>850011</t>
  </si>
  <si>
    <t>陳韋伶</t>
  </si>
  <si>
    <t>850012</t>
  </si>
  <si>
    <t>曾沛熏</t>
  </si>
  <si>
    <t>850013</t>
  </si>
  <si>
    <t>黃靖琦</t>
  </si>
  <si>
    <t>850014</t>
  </si>
  <si>
    <t>葉羽榛</t>
  </si>
  <si>
    <t>850015</t>
  </si>
  <si>
    <t>廖婕茹</t>
  </si>
  <si>
    <t>850016</t>
  </si>
  <si>
    <t>蔡旻妤</t>
  </si>
  <si>
    <t>855026</t>
  </si>
  <si>
    <t>王羿凱</t>
  </si>
  <si>
    <t>855027</t>
  </si>
  <si>
    <t>白學承</t>
  </si>
  <si>
    <t>855028</t>
  </si>
  <si>
    <t>吳曜宇</t>
  </si>
  <si>
    <t>855029</t>
  </si>
  <si>
    <t>宋鴻樺</t>
  </si>
  <si>
    <t>855030</t>
  </si>
  <si>
    <t>李厚寬</t>
  </si>
  <si>
    <t>855031</t>
  </si>
  <si>
    <t>李家誠</t>
  </si>
  <si>
    <t>855032</t>
  </si>
  <si>
    <t>周志安</t>
  </si>
  <si>
    <t>855033</t>
  </si>
  <si>
    <t>林浩平</t>
  </si>
  <si>
    <t>855034</t>
  </si>
  <si>
    <t>邱文淵</t>
  </si>
  <si>
    <t>855035</t>
  </si>
  <si>
    <t>邱祈翰</t>
  </si>
  <si>
    <t>855036</t>
  </si>
  <si>
    <t>侯彥廷</t>
  </si>
  <si>
    <t>855037</t>
  </si>
  <si>
    <t>高禹新</t>
  </si>
  <si>
    <t>855038</t>
  </si>
  <si>
    <t>陳宗澤</t>
  </si>
  <si>
    <t>855039</t>
  </si>
  <si>
    <t>陳炅緯</t>
  </si>
  <si>
    <t>855040</t>
  </si>
  <si>
    <t>陳昱成</t>
  </si>
  <si>
    <t>855041</t>
  </si>
  <si>
    <t>傅駿翔</t>
  </si>
  <si>
    <t>855042</t>
  </si>
  <si>
    <t>趙伯修</t>
  </si>
  <si>
    <t>855043</t>
  </si>
  <si>
    <t>撒霂•璣谷</t>
  </si>
  <si>
    <t>855045</t>
  </si>
  <si>
    <t>鄭博奕</t>
  </si>
  <si>
    <t>855046</t>
  </si>
  <si>
    <t>鄭遠祥</t>
  </si>
  <si>
    <t>855047</t>
  </si>
  <si>
    <t>盧正崴</t>
  </si>
  <si>
    <t>855048</t>
  </si>
  <si>
    <t>盧昱禔</t>
  </si>
  <si>
    <t>855049</t>
  </si>
  <si>
    <t>蕭佑辰</t>
  </si>
  <si>
    <t>855050</t>
  </si>
  <si>
    <t>戴御晟</t>
  </si>
  <si>
    <t>855051</t>
  </si>
  <si>
    <t>855052</t>
  </si>
  <si>
    <t>鍾安喆</t>
  </si>
  <si>
    <t>850017</t>
  </si>
  <si>
    <t>王苡薰</t>
  </si>
  <si>
    <t>850018</t>
  </si>
  <si>
    <t>朱玉捷</t>
  </si>
  <si>
    <t>850019</t>
  </si>
  <si>
    <t>房千鶴</t>
  </si>
  <si>
    <t>850020</t>
  </si>
  <si>
    <t>林栩萱</t>
  </si>
  <si>
    <t>850021</t>
  </si>
  <si>
    <t>翁子涵</t>
  </si>
  <si>
    <t>850022</t>
  </si>
  <si>
    <t>張宴慈</t>
  </si>
  <si>
    <t>850023</t>
  </si>
  <si>
    <t>郭子嫣</t>
  </si>
  <si>
    <t>850024</t>
  </si>
  <si>
    <t>游家溱</t>
  </si>
  <si>
    <t>850025</t>
  </si>
  <si>
    <t>黃安妤</t>
  </si>
  <si>
    <t>850026</t>
  </si>
  <si>
    <t>黃怡仁</t>
  </si>
  <si>
    <t>黃郁情</t>
  </si>
  <si>
    <t>850028</t>
  </si>
  <si>
    <t>楊鎵菱</t>
  </si>
  <si>
    <t>850029</t>
  </si>
  <si>
    <t>蔡雅心</t>
  </si>
  <si>
    <t>850030</t>
  </si>
  <si>
    <t>謝沂臻</t>
  </si>
  <si>
    <t>850031</t>
  </si>
  <si>
    <t>闕孜穎</t>
  </si>
  <si>
    <t>855053</t>
  </si>
  <si>
    <t>王文弘</t>
  </si>
  <si>
    <t>855054</t>
  </si>
  <si>
    <t>江承翰</t>
  </si>
  <si>
    <t>855055</t>
  </si>
  <si>
    <t>何承恩</t>
  </si>
  <si>
    <t>855056</t>
  </si>
  <si>
    <t>何承澤</t>
  </si>
  <si>
    <t>855057</t>
  </si>
  <si>
    <t>汪宏駿</t>
  </si>
  <si>
    <t>855058</t>
  </si>
  <si>
    <t>汪諺廷</t>
  </si>
  <si>
    <t>855059</t>
  </si>
  <si>
    <t>胡展翊</t>
  </si>
  <si>
    <t>855060</t>
  </si>
  <si>
    <t>唐偉哲</t>
  </si>
  <si>
    <t>855061</t>
  </si>
  <si>
    <t>張丞緯</t>
  </si>
  <si>
    <t>855062</t>
  </si>
  <si>
    <t>張育綸</t>
  </si>
  <si>
    <t>855063</t>
  </si>
  <si>
    <t>張傑綸</t>
  </si>
  <si>
    <t>855064</t>
  </si>
  <si>
    <t>莊祐睿</t>
  </si>
  <si>
    <t>855065</t>
  </si>
  <si>
    <t>許有翔</t>
  </si>
  <si>
    <t>855066</t>
  </si>
  <si>
    <t>郭子堯</t>
  </si>
  <si>
    <t>855067</t>
  </si>
  <si>
    <t>陳宇熙</t>
  </si>
  <si>
    <t>855069</t>
  </si>
  <si>
    <t>陳胤筌</t>
  </si>
  <si>
    <t>855071</t>
  </si>
  <si>
    <t>曾佳躍</t>
  </si>
  <si>
    <t>855072</t>
  </si>
  <si>
    <t>曾靖祐</t>
  </si>
  <si>
    <t>855073</t>
  </si>
  <si>
    <t>楊秉秦</t>
  </si>
  <si>
    <t>855074</t>
  </si>
  <si>
    <t>楊翔安</t>
  </si>
  <si>
    <t>855075</t>
  </si>
  <si>
    <t>葉旻翰</t>
  </si>
  <si>
    <t>855076</t>
  </si>
  <si>
    <t>鄭文傑</t>
  </si>
  <si>
    <t>855077</t>
  </si>
  <si>
    <t>鍾翔宇</t>
  </si>
  <si>
    <t>850032</t>
  </si>
  <si>
    <t>方榆涵</t>
  </si>
  <si>
    <t>850033</t>
  </si>
  <si>
    <t>王瑞涵</t>
  </si>
  <si>
    <t>850034</t>
  </si>
  <si>
    <t>吳宜安</t>
  </si>
  <si>
    <t>850035</t>
  </si>
  <si>
    <t>呂潔娜</t>
  </si>
  <si>
    <t>850036</t>
  </si>
  <si>
    <t>李沛祈</t>
  </si>
  <si>
    <t>850037</t>
  </si>
  <si>
    <t>李佳芯</t>
  </si>
  <si>
    <t>850038</t>
  </si>
  <si>
    <t>翁禹倢</t>
  </si>
  <si>
    <t>850039</t>
  </si>
  <si>
    <t>翁羿愃</t>
  </si>
  <si>
    <t>850040</t>
  </si>
  <si>
    <t>高宇欣</t>
  </si>
  <si>
    <t>850041</t>
  </si>
  <si>
    <t>張語珊</t>
  </si>
  <si>
    <t>850042</t>
  </si>
  <si>
    <t>郭芳余</t>
  </si>
  <si>
    <t>850043</t>
  </si>
  <si>
    <t>黃瓅德</t>
  </si>
  <si>
    <t>850045</t>
  </si>
  <si>
    <t>劉宜湘</t>
  </si>
  <si>
    <t>850046</t>
  </si>
  <si>
    <t>蔡欣霖</t>
  </si>
  <si>
    <t>850047</t>
  </si>
  <si>
    <t>簡惠語</t>
  </si>
  <si>
    <t>850048</t>
  </si>
  <si>
    <t>簡詩錡</t>
  </si>
  <si>
    <t>855078</t>
  </si>
  <si>
    <t>尹靖棠</t>
  </si>
  <si>
    <t>855079</t>
  </si>
  <si>
    <t>王子謙</t>
  </si>
  <si>
    <t>855080</t>
  </si>
  <si>
    <t>855081</t>
  </si>
  <si>
    <t>白瀚予</t>
  </si>
  <si>
    <t>855082</t>
  </si>
  <si>
    <t>呂信漢</t>
  </si>
  <si>
    <t>855083</t>
  </si>
  <si>
    <t>李天豪</t>
  </si>
  <si>
    <t>855084</t>
  </si>
  <si>
    <t>周楷翔</t>
  </si>
  <si>
    <t>855086</t>
  </si>
  <si>
    <t>林學寬</t>
  </si>
  <si>
    <t>855087</t>
  </si>
  <si>
    <t>邱子洋</t>
  </si>
  <si>
    <t>855088</t>
  </si>
  <si>
    <t>翁千祐</t>
  </si>
  <si>
    <t>855089</t>
  </si>
  <si>
    <t>張丞昊</t>
  </si>
  <si>
    <t>855090</t>
  </si>
  <si>
    <t>許多樂</t>
  </si>
  <si>
    <t>855091</t>
  </si>
  <si>
    <t>許閎澤</t>
  </si>
  <si>
    <t>855092</t>
  </si>
  <si>
    <t>陳廷睿</t>
  </si>
  <si>
    <t>855093</t>
  </si>
  <si>
    <t>彭騰</t>
  </si>
  <si>
    <t>855094</t>
  </si>
  <si>
    <t>程泓瑋</t>
  </si>
  <si>
    <t>855095</t>
  </si>
  <si>
    <t>黃紹宗</t>
  </si>
  <si>
    <t>855096</t>
  </si>
  <si>
    <t>廖翊淳</t>
  </si>
  <si>
    <t>855097</t>
  </si>
  <si>
    <t>劉宇軒</t>
  </si>
  <si>
    <t>855098</t>
  </si>
  <si>
    <t>潘頡</t>
  </si>
  <si>
    <t>855099</t>
  </si>
  <si>
    <t>蔡佳宏</t>
  </si>
  <si>
    <t>855100</t>
  </si>
  <si>
    <t>謝騰鋒</t>
  </si>
  <si>
    <t>855101</t>
  </si>
  <si>
    <t>羅健豪</t>
  </si>
  <si>
    <t>855102</t>
  </si>
  <si>
    <t>鐘詠祈</t>
  </si>
  <si>
    <t>850049</t>
  </si>
  <si>
    <t>王羽庭</t>
  </si>
  <si>
    <t>850050</t>
  </si>
  <si>
    <t>朱心悅</t>
  </si>
  <si>
    <t>850051</t>
  </si>
  <si>
    <t>朱芃璇</t>
  </si>
  <si>
    <t>850052</t>
  </si>
  <si>
    <t>呂怡萱</t>
  </si>
  <si>
    <t>850053</t>
  </si>
  <si>
    <t>李約儒</t>
  </si>
  <si>
    <t>850054</t>
  </si>
  <si>
    <t>汪怡均</t>
  </si>
  <si>
    <t>850055</t>
  </si>
  <si>
    <t>林芯緹</t>
  </si>
  <si>
    <t>850056</t>
  </si>
  <si>
    <t>邱迦茵</t>
  </si>
  <si>
    <t>850057</t>
  </si>
  <si>
    <t>許綺恩</t>
  </si>
  <si>
    <t>850058</t>
  </si>
  <si>
    <t>陳千慧</t>
  </si>
  <si>
    <t>850059</t>
  </si>
  <si>
    <t>陳恩寧</t>
  </si>
  <si>
    <t>850060</t>
  </si>
  <si>
    <t>陳書恩</t>
  </si>
  <si>
    <t>850061</t>
  </si>
  <si>
    <t>游譯賢</t>
  </si>
  <si>
    <t>850062</t>
  </si>
  <si>
    <t>廖凡萱</t>
  </si>
  <si>
    <t>850063</t>
  </si>
  <si>
    <t>鄭鏡妤</t>
  </si>
  <si>
    <t>850064</t>
  </si>
  <si>
    <t>戴丞優</t>
  </si>
  <si>
    <t>855103</t>
  </si>
  <si>
    <t>丁士曦</t>
  </si>
  <si>
    <t>855104</t>
  </si>
  <si>
    <t>安振宇</t>
  </si>
  <si>
    <t>855105</t>
  </si>
  <si>
    <t>吳羽亮</t>
  </si>
  <si>
    <t>855106</t>
  </si>
  <si>
    <t>呂承諺</t>
  </si>
  <si>
    <t>855107</t>
  </si>
  <si>
    <t>呂宥澤</t>
  </si>
  <si>
    <t>855108</t>
  </si>
  <si>
    <t>周星緯</t>
  </si>
  <si>
    <t>855109</t>
  </si>
  <si>
    <t>林旭承</t>
  </si>
  <si>
    <t>855110</t>
  </si>
  <si>
    <t>林昀毅</t>
  </si>
  <si>
    <t>855111</t>
  </si>
  <si>
    <t>林彥辰</t>
  </si>
  <si>
    <t>855112</t>
  </si>
  <si>
    <t>林羿丞</t>
  </si>
  <si>
    <t>855113</t>
  </si>
  <si>
    <t>林嘉允</t>
  </si>
  <si>
    <t>855114</t>
  </si>
  <si>
    <t>林龐宇</t>
  </si>
  <si>
    <t>855115</t>
  </si>
  <si>
    <t>洪得睿</t>
  </si>
  <si>
    <t>855116</t>
  </si>
  <si>
    <t>張湋宥</t>
  </si>
  <si>
    <t>855117</t>
  </si>
  <si>
    <t>張碩元</t>
  </si>
  <si>
    <t>855118</t>
  </si>
  <si>
    <t>陳永研</t>
  </si>
  <si>
    <t>855119</t>
  </si>
  <si>
    <t>陳佐維</t>
  </si>
  <si>
    <t>855120</t>
  </si>
  <si>
    <t>陳昱宏</t>
  </si>
  <si>
    <t>855121</t>
  </si>
  <si>
    <t>陳致宏</t>
  </si>
  <si>
    <t>855122</t>
  </si>
  <si>
    <t>陳韋宏</t>
  </si>
  <si>
    <t>855123</t>
  </si>
  <si>
    <t>陳毅</t>
  </si>
  <si>
    <t>855124</t>
  </si>
  <si>
    <t>黃子恩</t>
  </si>
  <si>
    <t>855125</t>
  </si>
  <si>
    <t>熊大衛</t>
  </si>
  <si>
    <t>855126</t>
  </si>
  <si>
    <t>劉煜喆</t>
  </si>
  <si>
    <t>855127</t>
  </si>
  <si>
    <t>鄭定享</t>
  </si>
  <si>
    <t>855128</t>
  </si>
  <si>
    <t>鄭紹廷</t>
  </si>
  <si>
    <t>850065</t>
  </si>
  <si>
    <t>何欣頻</t>
  </si>
  <si>
    <t>850066</t>
  </si>
  <si>
    <t>余宣萱</t>
  </si>
  <si>
    <t>850067</t>
  </si>
  <si>
    <t>呂姿嫺</t>
  </si>
  <si>
    <t>850068</t>
  </si>
  <si>
    <t>李禹彤</t>
  </si>
  <si>
    <t>850069</t>
  </si>
  <si>
    <t>林宥均</t>
  </si>
  <si>
    <t>850070</t>
  </si>
  <si>
    <t>林書妤</t>
  </si>
  <si>
    <t>850071</t>
  </si>
  <si>
    <t>花若恩</t>
  </si>
  <si>
    <t>850072</t>
  </si>
  <si>
    <t>施靖琪</t>
  </si>
  <si>
    <t>850073</t>
  </si>
  <si>
    <t>洪湘柔</t>
  </si>
  <si>
    <t>850074</t>
  </si>
  <si>
    <t>徐筱晴</t>
  </si>
  <si>
    <t>850075</t>
  </si>
  <si>
    <t>張凱悅</t>
  </si>
  <si>
    <t>850076</t>
  </si>
  <si>
    <t>張鈞淇</t>
  </si>
  <si>
    <t>850077</t>
  </si>
  <si>
    <t>許芷甄</t>
  </si>
  <si>
    <t>850078</t>
  </si>
  <si>
    <t>游庭逸</t>
  </si>
  <si>
    <t>850079</t>
  </si>
  <si>
    <t>黃馨霈</t>
  </si>
  <si>
    <t>855129</t>
  </si>
  <si>
    <t>朱宥錡</t>
  </si>
  <si>
    <t>855130</t>
  </si>
  <si>
    <t>吳宥澤</t>
  </si>
  <si>
    <t>855131</t>
  </si>
  <si>
    <t>李侑叡</t>
  </si>
  <si>
    <t>855132</t>
  </si>
  <si>
    <t>張維哲</t>
  </si>
  <si>
    <t>855133</t>
  </si>
  <si>
    <t>許哲銨</t>
  </si>
  <si>
    <t>855134</t>
  </si>
  <si>
    <t>黃唯聖</t>
  </si>
  <si>
    <t>855135</t>
  </si>
  <si>
    <t>董哲宇</t>
  </si>
  <si>
    <t>855136</t>
  </si>
  <si>
    <t>練冠麟</t>
  </si>
  <si>
    <t>850080</t>
  </si>
  <si>
    <t>張秝菲</t>
  </si>
  <si>
    <t>850081</t>
  </si>
  <si>
    <t>陳宥茵</t>
  </si>
  <si>
    <t>850082</t>
  </si>
  <si>
    <t>葉子婕</t>
  </si>
  <si>
    <t>850083</t>
  </si>
  <si>
    <t>蔡佳霖</t>
  </si>
  <si>
    <t>850084</t>
  </si>
  <si>
    <t>盧芊疋</t>
  </si>
  <si>
    <t>850085</t>
  </si>
  <si>
    <t>簡筠珈</t>
  </si>
  <si>
    <t>855137</t>
  </si>
  <si>
    <t>青山哲</t>
  </si>
  <si>
    <t>855138</t>
  </si>
  <si>
    <t>鄭喆文</t>
  </si>
  <si>
    <t>850087</t>
  </si>
  <si>
    <t>850088</t>
  </si>
  <si>
    <t>王媺淇</t>
  </si>
  <si>
    <t>850089</t>
  </si>
  <si>
    <t>林芯彤</t>
  </si>
  <si>
    <t>850090</t>
  </si>
  <si>
    <t>高凡媞</t>
  </si>
  <si>
    <t>850091</t>
  </si>
  <si>
    <t>鄭嘉倩</t>
  </si>
  <si>
    <t>855140</t>
  </si>
  <si>
    <t>王志豪</t>
  </si>
  <si>
    <t>855141</t>
  </si>
  <si>
    <t>王胤綸</t>
  </si>
  <si>
    <t>855142</t>
  </si>
  <si>
    <t>王惟澤</t>
  </si>
  <si>
    <t>855143</t>
  </si>
  <si>
    <t>何宗益</t>
  </si>
  <si>
    <t>855145</t>
  </si>
  <si>
    <t>李名翔</t>
  </si>
  <si>
    <t>855146</t>
  </si>
  <si>
    <t>李泓霖</t>
  </si>
  <si>
    <t>855147</t>
  </si>
  <si>
    <t>855148</t>
  </si>
  <si>
    <t>李彥廷</t>
  </si>
  <si>
    <t>855149</t>
  </si>
  <si>
    <t>李家旭</t>
  </si>
  <si>
    <t>855150</t>
  </si>
  <si>
    <t>林書約</t>
  </si>
  <si>
    <t>855151</t>
  </si>
  <si>
    <t>邱丞擇</t>
  </si>
  <si>
    <t>855152</t>
  </si>
  <si>
    <t>張竣安</t>
  </si>
  <si>
    <t>855153</t>
  </si>
  <si>
    <t>莊至翔</t>
  </si>
  <si>
    <t>855154</t>
  </si>
  <si>
    <t>陳昱安</t>
  </si>
  <si>
    <t>855155</t>
  </si>
  <si>
    <t>富靖滕</t>
  </si>
  <si>
    <t>855156</t>
  </si>
  <si>
    <t>黃梓翊</t>
  </si>
  <si>
    <t>855157</t>
  </si>
  <si>
    <t>黃義鈞</t>
  </si>
  <si>
    <t>855158</t>
  </si>
  <si>
    <t>楊博文</t>
  </si>
  <si>
    <t>855159</t>
  </si>
  <si>
    <t>劉宇翔</t>
  </si>
  <si>
    <t>855160</t>
  </si>
  <si>
    <t>歐韋德</t>
  </si>
  <si>
    <t>855161</t>
  </si>
  <si>
    <t>蔣維仁</t>
  </si>
  <si>
    <t>850092</t>
  </si>
  <si>
    <t>江冠錞</t>
  </si>
  <si>
    <t>850093</t>
  </si>
  <si>
    <t>李采玲</t>
  </si>
  <si>
    <t>850094</t>
  </si>
  <si>
    <t>易文棐</t>
  </si>
  <si>
    <t>850095</t>
  </si>
  <si>
    <t>林芯瑜</t>
  </si>
  <si>
    <t>850096</t>
  </si>
  <si>
    <t>林新雨</t>
  </si>
  <si>
    <t>850097</t>
  </si>
  <si>
    <t>林詩婷</t>
  </si>
  <si>
    <t>850099</t>
  </si>
  <si>
    <t>邱苡綺</t>
  </si>
  <si>
    <t>850100</t>
  </si>
  <si>
    <t>張雅涵</t>
  </si>
  <si>
    <t>850101</t>
  </si>
  <si>
    <t>梁瑞庭</t>
  </si>
  <si>
    <t>850102</t>
  </si>
  <si>
    <t>梁慶藍</t>
  </si>
  <si>
    <t>850103</t>
  </si>
  <si>
    <t>莊可歆</t>
  </si>
  <si>
    <t>850104</t>
  </si>
  <si>
    <t>廖苡媃</t>
  </si>
  <si>
    <t>850105</t>
  </si>
  <si>
    <t>劉瑞恩</t>
  </si>
  <si>
    <t>850106</t>
  </si>
  <si>
    <t>鄭宇珊</t>
  </si>
  <si>
    <t>850107</t>
  </si>
  <si>
    <t>鄭佳佩</t>
  </si>
  <si>
    <t>850108</t>
  </si>
  <si>
    <t>顏苓又</t>
  </si>
  <si>
    <t>850109</t>
  </si>
  <si>
    <t>羅淄潁</t>
  </si>
  <si>
    <t>855163</t>
  </si>
  <si>
    <t>王浩丞</t>
  </si>
  <si>
    <t>855164</t>
  </si>
  <si>
    <t>石凱鈞</t>
  </si>
  <si>
    <t>855165</t>
  </si>
  <si>
    <t>何軒漢</t>
  </si>
  <si>
    <t>855166</t>
  </si>
  <si>
    <t>吳文皓</t>
  </si>
  <si>
    <t>855167</t>
  </si>
  <si>
    <t>吳威達</t>
  </si>
  <si>
    <t>855168</t>
  </si>
  <si>
    <t>李紘笙</t>
  </si>
  <si>
    <t>855169</t>
  </si>
  <si>
    <t>沈敬恩</t>
  </si>
  <si>
    <t>855170</t>
  </si>
  <si>
    <t>洪傳恩</t>
  </si>
  <si>
    <t>855171</t>
  </si>
  <si>
    <t>胡嘉修</t>
  </si>
  <si>
    <t>855172</t>
  </si>
  <si>
    <t>唐浚峰</t>
  </si>
  <si>
    <t>855173</t>
  </si>
  <si>
    <t>徐胤通</t>
  </si>
  <si>
    <t>855174</t>
  </si>
  <si>
    <t>高靖惟</t>
  </si>
  <si>
    <t>855175</t>
  </si>
  <si>
    <t>高靖堯</t>
  </si>
  <si>
    <t>855176</t>
  </si>
  <si>
    <t>陳冠閔</t>
  </si>
  <si>
    <t>855177</t>
  </si>
  <si>
    <t>陳冠熏</t>
  </si>
  <si>
    <t>855178</t>
  </si>
  <si>
    <t>855179</t>
  </si>
  <si>
    <t>陳浩翔</t>
  </si>
  <si>
    <t>855180</t>
  </si>
  <si>
    <t>陳楷鈞</t>
  </si>
  <si>
    <t>855181</t>
  </si>
  <si>
    <t>曾胤軒</t>
  </si>
  <si>
    <t>855182</t>
  </si>
  <si>
    <t>葉恭碩</t>
  </si>
  <si>
    <t>855183</t>
  </si>
  <si>
    <t>談亞倫</t>
  </si>
  <si>
    <t>855184</t>
  </si>
  <si>
    <t>鄭有伯</t>
  </si>
  <si>
    <t>855185</t>
  </si>
  <si>
    <t>鄭聿呈</t>
  </si>
  <si>
    <t>850110</t>
  </si>
  <si>
    <t>方可華</t>
  </si>
  <si>
    <t>850111</t>
  </si>
  <si>
    <t>朱俐臻</t>
  </si>
  <si>
    <t>850112</t>
  </si>
  <si>
    <t>周婷葶</t>
  </si>
  <si>
    <t>850113</t>
  </si>
  <si>
    <t>林佩賢</t>
  </si>
  <si>
    <t>850114</t>
  </si>
  <si>
    <t>林苡溱</t>
  </si>
  <si>
    <t>850116</t>
  </si>
  <si>
    <t>偕楊子瑩</t>
  </si>
  <si>
    <t>850117</t>
  </si>
  <si>
    <t>張安溱</t>
  </si>
  <si>
    <t>850118</t>
  </si>
  <si>
    <t>莊曼綺</t>
  </si>
  <si>
    <t>850119</t>
  </si>
  <si>
    <t>許睿恩</t>
  </si>
  <si>
    <t>850120</t>
  </si>
  <si>
    <t>許樂喬</t>
  </si>
  <si>
    <t>850121</t>
  </si>
  <si>
    <t>陳爾君</t>
  </si>
  <si>
    <t>850122</t>
  </si>
  <si>
    <t>陳姸瑾</t>
  </si>
  <si>
    <t>850123</t>
  </si>
  <si>
    <t>童心妍</t>
  </si>
  <si>
    <t>850124</t>
  </si>
  <si>
    <t>蔣亮羽</t>
  </si>
  <si>
    <t>850125</t>
  </si>
  <si>
    <t>簡彤芯</t>
  </si>
  <si>
    <t>850126</t>
  </si>
  <si>
    <t>簡郁軒</t>
  </si>
  <si>
    <t>1080722入</t>
  </si>
  <si>
    <t>彭若婷</t>
  </si>
  <si>
    <t>林恩頡</t>
  </si>
  <si>
    <t>755162</t>
  </si>
  <si>
    <t>1080722轉入</t>
  </si>
  <si>
    <t>755163</t>
  </si>
  <si>
    <t>楊祐祥</t>
  </si>
  <si>
    <t>魏英錡</t>
  </si>
  <si>
    <t>楊皓恩</t>
  </si>
  <si>
    <t>宋珮婕</t>
  </si>
  <si>
    <t>1080626轉出</t>
  </si>
  <si>
    <t>1080812入</t>
  </si>
  <si>
    <t>1080812返國轉入</t>
  </si>
  <si>
    <t>755164</t>
  </si>
  <si>
    <t>1080814入</t>
  </si>
  <si>
    <t>曹筑萱</t>
  </si>
  <si>
    <t>750161</t>
  </si>
  <si>
    <t>1080628轉班入音樂組</t>
  </si>
  <si>
    <t>1080628轉班入音樂組</t>
  </si>
  <si>
    <t>秦廣祖</t>
  </si>
  <si>
    <t>855186</t>
  </si>
  <si>
    <t>葉芸瑄</t>
  </si>
  <si>
    <t>850127</t>
  </si>
  <si>
    <t>黃柏陽</t>
  </si>
  <si>
    <t>1080805轉出</t>
  </si>
  <si>
    <t>1080806轉出</t>
  </si>
  <si>
    <t>1080816轉出</t>
  </si>
  <si>
    <t>1080829轉出退件</t>
  </si>
  <si>
    <t>1080829轉出</t>
  </si>
  <si>
    <t>涂家寶</t>
  </si>
  <si>
    <t>1080902入</t>
  </si>
  <si>
    <t>1080909轉出</t>
  </si>
  <si>
    <t>850128</t>
  </si>
  <si>
    <t>王怡人</t>
  </si>
  <si>
    <t>1081001入</t>
  </si>
  <si>
    <t>47</t>
  </si>
  <si>
    <t>750162</t>
  </si>
  <si>
    <t>1081112入</t>
  </si>
  <si>
    <t>李怡萱</t>
  </si>
  <si>
    <t>855187</t>
  </si>
  <si>
    <t>王宥雄</t>
  </si>
  <si>
    <t>850027</t>
  </si>
  <si>
    <t>1081203轉出</t>
  </si>
  <si>
    <t>1090106轉出</t>
  </si>
  <si>
    <t>朱炫安</t>
  </si>
  <si>
    <t>1090114入</t>
  </si>
  <si>
    <t>李迎愷</t>
  </si>
  <si>
    <t>柯祈恩</t>
  </si>
  <si>
    <t>755108</t>
  </si>
  <si>
    <t>魏安屏</t>
  </si>
  <si>
    <t>850130</t>
  </si>
  <si>
    <t>1090206出</t>
  </si>
  <si>
    <t>1090206轉入</t>
  </si>
  <si>
    <t>1090117轉出</t>
  </si>
  <si>
    <t>(籃球轉菁英)</t>
  </si>
  <si>
    <t>1090206(轉國二忠菁英)</t>
  </si>
  <si>
    <t>1090206轉班</t>
  </si>
  <si>
    <t>(由二義轉入)</t>
  </si>
  <si>
    <t>1090206轉出</t>
  </si>
  <si>
    <t>1090117(轉至一愛)</t>
  </si>
  <si>
    <t>850087</t>
  </si>
  <si>
    <t>李婕妤</t>
  </si>
  <si>
    <t>1090117由一義轉入</t>
  </si>
  <si>
    <t>許彣媐</t>
  </si>
  <si>
    <t>池芷寧</t>
  </si>
  <si>
    <t>1090225入</t>
  </si>
  <si>
    <t>850129</t>
  </si>
  <si>
    <t>轉出</t>
  </si>
  <si>
    <t>謝硯旻</t>
  </si>
  <si>
    <t>1090225轉出</t>
  </si>
  <si>
    <t>1090220轉出</t>
  </si>
  <si>
    <t>1090220出</t>
  </si>
  <si>
    <t>1090302入</t>
  </si>
  <si>
    <t>1090302轉出</t>
  </si>
  <si>
    <t>陳宇嫣</t>
  </si>
  <si>
    <t>850133</t>
  </si>
  <si>
    <t>歐柏宏</t>
  </si>
  <si>
    <t>855189</t>
  </si>
  <si>
    <t>755165</t>
  </si>
  <si>
    <t>1090421轉出</t>
  </si>
  <si>
    <t>李晉亨</t>
  </si>
  <si>
    <t>1090415更名(原名：魏晉亨)</t>
  </si>
  <si>
    <t>48</t>
  </si>
  <si>
    <t>1080526入</t>
  </si>
  <si>
    <t>750163</t>
  </si>
  <si>
    <t>黃馨琳</t>
  </si>
  <si>
    <t>導師：蔡其穎老師</t>
  </si>
  <si>
    <t>導師：莊景雅老師</t>
  </si>
  <si>
    <t>導師：許博凱老師</t>
  </si>
  <si>
    <t>導師：鄒敦琳老師</t>
  </si>
  <si>
    <t>導師：李雅琳老師</t>
  </si>
  <si>
    <t>導師：黃筱凌老師</t>
  </si>
  <si>
    <t>導師：陳炯堯老師</t>
  </si>
  <si>
    <t>導師：楊蕙如老師</t>
  </si>
  <si>
    <t>導師：蕭心茹老師</t>
  </si>
  <si>
    <t xml:space="preserve"> 國二孝(J2B)</t>
  </si>
  <si>
    <t xml:space="preserve"> 國二愛(J2D)</t>
  </si>
  <si>
    <t xml:space="preserve"> 國二信(J2E)</t>
  </si>
  <si>
    <t xml:space="preserve"> 國二義(J2F)</t>
  </si>
  <si>
    <t xml:space="preserve"> 國二和(J2G)</t>
  </si>
  <si>
    <t xml:space="preserve"> 國二平(J2H)</t>
  </si>
  <si>
    <t xml:space="preserve"> 國三忠(J3A)</t>
  </si>
  <si>
    <t xml:space="preserve"> 國三孝(J3B)</t>
  </si>
  <si>
    <t xml:space="preserve"> 國三仁(J3C)</t>
  </si>
  <si>
    <t xml:space="preserve"> 國三愛(J3D)</t>
  </si>
  <si>
    <t xml:space="preserve"> 國三信(J3E)</t>
  </si>
  <si>
    <t xml:space="preserve"> 國三義(J3F)</t>
  </si>
  <si>
    <t xml:space="preserve"> 國三和(J3F)</t>
  </si>
  <si>
    <t xml:space="preserve"> 國三平(J3H)</t>
  </si>
  <si>
    <t>01</t>
  </si>
  <si>
    <t>02</t>
  </si>
  <si>
    <t>丁以睿</t>
  </si>
  <si>
    <t>王力德</t>
  </si>
  <si>
    <t>王竑智</t>
  </si>
  <si>
    <t>朱奕名</t>
  </si>
  <si>
    <t>何宗諺</t>
  </si>
  <si>
    <t>余宥霆</t>
  </si>
  <si>
    <t>吳宇閎</t>
  </si>
  <si>
    <t>吳詠玄</t>
  </si>
  <si>
    <t>呂子譽</t>
  </si>
  <si>
    <t>林展繹</t>
  </si>
  <si>
    <t>金沛毅</t>
  </si>
  <si>
    <t>姜凱文</t>
  </si>
  <si>
    <t>柯彥丞</t>
  </si>
  <si>
    <t>高唯珵</t>
  </si>
  <si>
    <t>張丞翔</t>
  </si>
  <si>
    <t>陳佳瑋</t>
  </si>
  <si>
    <t>陳詠傑</t>
  </si>
  <si>
    <t>黃偉誠</t>
  </si>
  <si>
    <t>劉辰熙</t>
  </si>
  <si>
    <t>盧宥丞</t>
  </si>
  <si>
    <t>余家樂</t>
  </si>
  <si>
    <t>吳天予</t>
  </si>
  <si>
    <t>沈毓婧</t>
  </si>
  <si>
    <t>林人孋</t>
  </si>
  <si>
    <t>林昕妍</t>
  </si>
  <si>
    <t>陳芸如</t>
  </si>
  <si>
    <t>陳昱嫻</t>
  </si>
  <si>
    <t>陳禹璇</t>
  </si>
  <si>
    <t>陳梵鈭</t>
  </si>
  <si>
    <t>陳鉦錞</t>
  </si>
  <si>
    <t>程詩恩</t>
  </si>
  <si>
    <t>楊芷喬</t>
  </si>
  <si>
    <t>楊紫溶</t>
  </si>
  <si>
    <t>楊詠齡</t>
  </si>
  <si>
    <t>蔡依庭</t>
  </si>
  <si>
    <t>鄭羽珊</t>
  </si>
  <si>
    <t>鄭凱菲</t>
  </si>
  <si>
    <t>謝妮真</t>
  </si>
  <si>
    <t>謝雅伃</t>
  </si>
  <si>
    <t>羅盈盈</t>
  </si>
  <si>
    <t>男生</t>
  </si>
  <si>
    <t>女生</t>
  </si>
  <si>
    <t>總人數</t>
  </si>
  <si>
    <t>王雋元</t>
  </si>
  <si>
    <t>呂彥篪</t>
  </si>
  <si>
    <t>林辰勳</t>
  </si>
  <si>
    <t>姚廷鍏</t>
  </si>
  <si>
    <t>張維軒</t>
  </si>
  <si>
    <t>莊承諺</t>
  </si>
  <si>
    <t>許濬丞</t>
  </si>
  <si>
    <t>陳子謙</t>
  </si>
  <si>
    <t>陳青立</t>
  </si>
  <si>
    <t>陳宥翰</t>
  </si>
  <si>
    <t>陳家晟</t>
  </si>
  <si>
    <t>楊又奕</t>
  </si>
  <si>
    <t>葉秉學</t>
  </si>
  <si>
    <t>葉家瑋</t>
  </si>
  <si>
    <t>蔡亦翔</t>
  </si>
  <si>
    <t>蕭丞佑</t>
  </si>
  <si>
    <t>蕭竣澤</t>
  </si>
  <si>
    <t>李振齊</t>
  </si>
  <si>
    <t>劉奕仟</t>
  </si>
  <si>
    <t>盧柏澄</t>
  </si>
  <si>
    <t>吳姿儀</t>
  </si>
  <si>
    <t>林子容</t>
  </si>
  <si>
    <t>林千幼</t>
  </si>
  <si>
    <t>林巧恩</t>
  </si>
  <si>
    <t>洪儀臻</t>
  </si>
  <si>
    <t>胡嘉珈</t>
  </si>
  <si>
    <t>徐朵</t>
  </si>
  <si>
    <t>張妘如</t>
  </si>
  <si>
    <t>陳亞妍</t>
  </si>
  <si>
    <t>辜昱婷</t>
  </si>
  <si>
    <t>黃函儀</t>
  </si>
  <si>
    <t>盧姿晴</t>
  </si>
  <si>
    <t>賴沛瑗</t>
  </si>
  <si>
    <t>賴貞甄</t>
  </si>
  <si>
    <t>戴羽君</t>
  </si>
  <si>
    <t>施沛妮</t>
  </si>
  <si>
    <t>張芮綺</t>
  </si>
  <si>
    <t>彭筱粧</t>
  </si>
  <si>
    <t>蔣佳怡</t>
  </si>
  <si>
    <t>吳柏燁</t>
  </si>
  <si>
    <t>02</t>
  </si>
  <si>
    <t>林宇鴻</t>
  </si>
  <si>
    <t>03</t>
  </si>
  <si>
    <t>林宥任</t>
  </si>
  <si>
    <t>04</t>
  </si>
  <si>
    <t>邱子宸</t>
  </si>
  <si>
    <t>張世儒</t>
  </si>
  <si>
    <t>莊宇豐</t>
  </si>
  <si>
    <t>許少鏞</t>
  </si>
  <si>
    <t>許廉澤</t>
  </si>
  <si>
    <t>連柏昕</t>
  </si>
  <si>
    <t>陳子拓</t>
  </si>
  <si>
    <t>陳彥誌</t>
  </si>
  <si>
    <t>陳謝鈞</t>
  </si>
  <si>
    <t>廖佑錚</t>
  </si>
  <si>
    <t>臧遇文</t>
  </si>
  <si>
    <t>男生</t>
  </si>
  <si>
    <t>劉品辰</t>
  </si>
  <si>
    <t>劉庭驊</t>
  </si>
  <si>
    <t>劉晉堯</t>
  </si>
  <si>
    <t>鄭皓謙</t>
  </si>
  <si>
    <t>謝秉諺</t>
  </si>
  <si>
    <t>林鴻家</t>
  </si>
  <si>
    <t>張辰浩</t>
  </si>
  <si>
    <t>游宗茂</t>
  </si>
  <si>
    <t>李家瑜</t>
  </si>
  <si>
    <t>林以真</t>
  </si>
  <si>
    <t>林品言</t>
  </si>
  <si>
    <t>紀奕瑄</t>
  </si>
  <si>
    <t>高苡宸</t>
  </si>
  <si>
    <t>張宜蓁</t>
  </si>
  <si>
    <t>曹媁晴</t>
  </si>
  <si>
    <t>許倩苓</t>
  </si>
  <si>
    <t>陳韋霓</t>
  </si>
  <si>
    <t>黃湘淳</t>
  </si>
  <si>
    <t>楊芸榛</t>
  </si>
  <si>
    <t>楊舒涵</t>
  </si>
  <si>
    <t>翟宣綺</t>
  </si>
  <si>
    <t>羅欣榆</t>
  </si>
  <si>
    <t>蘇怡卉</t>
  </si>
  <si>
    <t>李宜恩</t>
  </si>
  <si>
    <t>周季萱</t>
  </si>
  <si>
    <t>林可恩</t>
  </si>
  <si>
    <t>女生</t>
  </si>
  <si>
    <t>尤翊全</t>
  </si>
  <si>
    <t>王鼎元</t>
  </si>
  <si>
    <t>03</t>
  </si>
  <si>
    <t>江秉宸</t>
  </si>
  <si>
    <t>04</t>
  </si>
  <si>
    <t>江威翰</t>
  </si>
  <si>
    <t>李睿榆</t>
  </si>
  <si>
    <t>周宇軒</t>
  </si>
  <si>
    <t>周裕智</t>
  </si>
  <si>
    <t>林佑承</t>
  </si>
  <si>
    <t>林俊廷</t>
  </si>
  <si>
    <t>林柏維</t>
  </si>
  <si>
    <t>凃威佑</t>
  </si>
  <si>
    <t>徐賢修</t>
  </si>
  <si>
    <t>高子淵</t>
  </si>
  <si>
    <t>張軒瑋</t>
  </si>
  <si>
    <t>陳佳輝</t>
  </si>
  <si>
    <t>陳則佑</t>
  </si>
  <si>
    <t>陳振瑋</t>
  </si>
  <si>
    <t>黃宏宇</t>
  </si>
  <si>
    <t>楊牧恩</t>
  </si>
  <si>
    <t>楊博安</t>
  </si>
  <si>
    <t>葉昕翰</t>
  </si>
  <si>
    <t>蔡榮祖</t>
  </si>
  <si>
    <t>施榮緯</t>
  </si>
  <si>
    <t>王妗慈</t>
  </si>
  <si>
    <t>王韶妤</t>
  </si>
  <si>
    <t>吳家誼</t>
  </si>
  <si>
    <t>吳偲瑜</t>
  </si>
  <si>
    <t>李娉慧</t>
  </si>
  <si>
    <t>汪妮錡</t>
  </si>
  <si>
    <t>林以欣</t>
  </si>
  <si>
    <t>洪巧芸</t>
  </si>
  <si>
    <t>高曼瑄</t>
  </si>
  <si>
    <t>張珈瑜</t>
  </si>
  <si>
    <t>張芯語</t>
  </si>
  <si>
    <t>陳妍安</t>
  </si>
  <si>
    <t>黃婕瑜</t>
  </si>
  <si>
    <t>陳思佑</t>
  </si>
  <si>
    <t>王毓潔</t>
  </si>
  <si>
    <t>巫嘉恩</t>
  </si>
  <si>
    <t>張浿珊</t>
  </si>
  <si>
    <t>彭郁涵</t>
  </si>
  <si>
    <t>王丞宇</t>
  </si>
  <si>
    <t>王義程</t>
  </si>
  <si>
    <t>江宗穎</t>
  </si>
  <si>
    <t>吳聿緯</t>
  </si>
  <si>
    <t>吳東曄</t>
  </si>
  <si>
    <t>李明叡</t>
  </si>
  <si>
    <t>李律旻</t>
  </si>
  <si>
    <t>李唯希</t>
  </si>
  <si>
    <t>周藝鼎</t>
  </si>
  <si>
    <t>張鈞翔</t>
  </si>
  <si>
    <t>郭承諺</t>
  </si>
  <si>
    <t>湯承達</t>
  </si>
  <si>
    <t>楊世宇</t>
  </si>
  <si>
    <t>楊弘詣</t>
  </si>
  <si>
    <t>楊祐程</t>
  </si>
  <si>
    <t>劉寶園</t>
  </si>
  <si>
    <t>蔡正法</t>
  </si>
  <si>
    <t>謝睿哲</t>
  </si>
  <si>
    <t>蘇睿森</t>
  </si>
  <si>
    <t>洪得為</t>
  </si>
  <si>
    <t>白煌達</t>
  </si>
  <si>
    <t>孫翊彤</t>
  </si>
  <si>
    <t>王薇妮</t>
  </si>
  <si>
    <t>王沛錡</t>
  </si>
  <si>
    <t>白翊暄</t>
  </si>
  <si>
    <t>江佩慈</t>
  </si>
  <si>
    <t>江芷瑩</t>
  </si>
  <si>
    <t>呂羽緁</t>
  </si>
  <si>
    <t>林青儒</t>
  </si>
  <si>
    <t>林恩如</t>
  </si>
  <si>
    <t>林恩妡</t>
  </si>
  <si>
    <t>邱莉晴</t>
  </si>
  <si>
    <t>高鈺婷</t>
  </si>
  <si>
    <t>張琍瑧</t>
  </si>
  <si>
    <t>莊嘉鶴</t>
  </si>
  <si>
    <t>陳圓圓</t>
  </si>
  <si>
    <t>黃立昕</t>
  </si>
  <si>
    <t>呂遙</t>
  </si>
  <si>
    <t>許嘉芝</t>
  </si>
  <si>
    <t>蔡雨佟</t>
  </si>
  <si>
    <t>盧靚芫</t>
  </si>
  <si>
    <t>王仲楷</t>
  </si>
  <si>
    <t>王宥鈞</t>
  </si>
  <si>
    <t>吳政衡</t>
  </si>
  <si>
    <t>李宸銘</t>
  </si>
  <si>
    <t>林大鈞</t>
  </si>
  <si>
    <t>林湋翔</t>
  </si>
  <si>
    <t>張柏森</t>
  </si>
  <si>
    <t>張祥安</t>
  </si>
  <si>
    <t>張硯傑</t>
  </si>
  <si>
    <t>張鈞皓</t>
  </si>
  <si>
    <t>郭秉銘</t>
  </si>
  <si>
    <t>陳柏辰</t>
  </si>
  <si>
    <t>曾子瀚</t>
  </si>
  <si>
    <t>黃元翰</t>
  </si>
  <si>
    <t>楊竣嘉</t>
  </si>
  <si>
    <t>葉宸睿</t>
  </si>
  <si>
    <t>趙翊栢</t>
  </si>
  <si>
    <t>謝宇鈞</t>
  </si>
  <si>
    <t>男生</t>
  </si>
  <si>
    <t>羅鼎鈞</t>
  </si>
  <si>
    <t>蘇宸</t>
  </si>
  <si>
    <t>王宥婷</t>
  </si>
  <si>
    <t>王苡晴</t>
  </si>
  <si>
    <t>吳芃葳</t>
  </si>
  <si>
    <t>吳語晨</t>
  </si>
  <si>
    <t>林妤璇</t>
  </si>
  <si>
    <t>邱滋婷</t>
  </si>
  <si>
    <t>許方綺</t>
  </si>
  <si>
    <t>許宥萱</t>
  </si>
  <si>
    <t>許寬淯</t>
  </si>
  <si>
    <t>陳沛禕</t>
  </si>
  <si>
    <t>陳苡瑄</t>
  </si>
  <si>
    <t>陳歆和</t>
  </si>
  <si>
    <t>黃品宜</t>
  </si>
  <si>
    <t>黃若婷</t>
  </si>
  <si>
    <t>黃楨壹</t>
  </si>
  <si>
    <t>蔡汶珊</t>
  </si>
  <si>
    <t>謝蕙鈮</t>
  </si>
  <si>
    <t>瞿悅</t>
  </si>
  <si>
    <t>黨恩祈</t>
  </si>
  <si>
    <t>王渝閎</t>
  </si>
  <si>
    <t>吳安宥</t>
  </si>
  <si>
    <t>李峻丞</t>
  </si>
  <si>
    <t>李時宇</t>
  </si>
  <si>
    <t>林子循</t>
  </si>
  <si>
    <t>林松樺</t>
  </si>
  <si>
    <t>林郁恩</t>
  </si>
  <si>
    <t>林渝鈞</t>
  </si>
  <si>
    <t>林楙軒</t>
  </si>
  <si>
    <t>林靖硯</t>
  </si>
  <si>
    <t>施汯劭</t>
  </si>
  <si>
    <t>洪聖錩</t>
  </si>
  <si>
    <t>孫小童</t>
  </si>
  <si>
    <t>曹宇辰</t>
  </si>
  <si>
    <t>連庭毅</t>
  </si>
  <si>
    <t>郭哲瑋</t>
  </si>
  <si>
    <t>陳光磊</t>
  </si>
  <si>
    <t>陳風</t>
  </si>
  <si>
    <t>劉家亨</t>
  </si>
  <si>
    <t>蔡睿洺</t>
  </si>
  <si>
    <t>羅榆翔</t>
  </si>
  <si>
    <t>王千熒</t>
  </si>
  <si>
    <t>王怡心</t>
  </si>
  <si>
    <t>朱晨妤</t>
  </si>
  <si>
    <t>何楨筑</t>
  </si>
  <si>
    <t>吳昀耘</t>
  </si>
  <si>
    <t>吳睿庭</t>
  </si>
  <si>
    <t>呂昱欣</t>
  </si>
  <si>
    <t>李怡嬙</t>
  </si>
  <si>
    <t>邱宇安</t>
  </si>
  <si>
    <t>陳俋潔</t>
  </si>
  <si>
    <t>陳嬡蓉</t>
  </si>
  <si>
    <t>曾珮恆</t>
  </si>
  <si>
    <t>黃馨巧</t>
  </si>
  <si>
    <t>潘奕璇</t>
  </si>
  <si>
    <t>鄭喬予</t>
  </si>
  <si>
    <t>盧卉沂</t>
  </si>
  <si>
    <t>薛羽捷</t>
  </si>
  <si>
    <t>魏妘安</t>
  </si>
  <si>
    <t>魏葳琪</t>
  </si>
  <si>
    <t>1090303入</t>
  </si>
  <si>
    <t>1090714轉</t>
  </si>
  <si>
    <t>國三和</t>
  </si>
  <si>
    <t>國三平</t>
  </si>
  <si>
    <t>美術組</t>
  </si>
  <si>
    <t>高爾夫</t>
  </si>
  <si>
    <t>音樂組</t>
  </si>
  <si>
    <t>雙語班</t>
  </si>
  <si>
    <t>美術班</t>
  </si>
  <si>
    <t>855006</t>
  </si>
  <si>
    <t>林榮洋</t>
  </si>
  <si>
    <t>850001</t>
  </si>
  <si>
    <t>王若宇</t>
  </si>
  <si>
    <t>850134</t>
  </si>
  <si>
    <t>黃彥明</t>
  </si>
  <si>
    <t>1090309入;1090714轉</t>
  </si>
  <si>
    <t>855068</t>
  </si>
  <si>
    <t>陳勇壯</t>
  </si>
  <si>
    <t>855070</t>
  </si>
  <si>
    <t>陳聖祐</t>
  </si>
  <si>
    <t>855085</t>
  </si>
  <si>
    <t>林澄洋</t>
  </si>
  <si>
    <t>吳濬亨</t>
  </si>
  <si>
    <t>1090225入;1090714轉</t>
  </si>
  <si>
    <t>855139</t>
  </si>
  <si>
    <t>戴佑宇</t>
  </si>
  <si>
    <t>850086</t>
  </si>
  <si>
    <t>李苡亘</t>
  </si>
  <si>
    <t>855162</t>
  </si>
  <si>
    <t>譚天恩</t>
  </si>
  <si>
    <t>850098</t>
  </si>
  <si>
    <t>邱妤庭</t>
  </si>
  <si>
    <t>850115</t>
  </si>
  <si>
    <t>邱妤倢</t>
  </si>
  <si>
    <t>42</t>
  </si>
  <si>
    <t>750153</t>
  </si>
  <si>
    <t>羅菲</t>
  </si>
  <si>
    <t>女生</t>
  </si>
  <si>
    <t>1070809新增</t>
  </si>
  <si>
    <t>國一愛</t>
  </si>
  <si>
    <t>國一信</t>
  </si>
  <si>
    <t>45</t>
  </si>
  <si>
    <t>850135</t>
  </si>
  <si>
    <t>蔡芷忻</t>
  </si>
  <si>
    <t>1090720入</t>
  </si>
  <si>
    <t>44</t>
  </si>
  <si>
    <t>850136</t>
  </si>
  <si>
    <t>廖珮涵</t>
  </si>
  <si>
    <t>1090724入</t>
  </si>
  <si>
    <t>755166</t>
  </si>
  <si>
    <t>范庭瀚</t>
  </si>
  <si>
    <t>男生</t>
  </si>
  <si>
    <t>1090723入</t>
  </si>
  <si>
    <t>750141</t>
  </si>
  <si>
    <t>侯昀萱</t>
  </si>
  <si>
    <t>許柏恩</t>
  </si>
  <si>
    <t>755167</t>
  </si>
  <si>
    <t>郭培德</t>
  </si>
  <si>
    <t>男生</t>
  </si>
  <si>
    <t>1090728入</t>
  </si>
  <si>
    <t>李姸樺</t>
  </si>
  <si>
    <t>簡宇姗</t>
  </si>
  <si>
    <t>練鎧閤</t>
  </si>
  <si>
    <t>林祖溱</t>
  </si>
  <si>
    <t>陳奕喬</t>
  </si>
  <si>
    <t>1090803入</t>
  </si>
  <si>
    <t>梁銨起</t>
  </si>
  <si>
    <t>1090727入;1090803退件</t>
  </si>
  <si>
    <t>955001</t>
  </si>
  <si>
    <t>955002</t>
  </si>
  <si>
    <t>955003</t>
  </si>
  <si>
    <t>955004</t>
  </si>
  <si>
    <t>955005</t>
  </si>
  <si>
    <t>955006</t>
  </si>
  <si>
    <t>955007</t>
  </si>
  <si>
    <t>955008</t>
  </si>
  <si>
    <t>955009</t>
  </si>
  <si>
    <t>955010</t>
  </si>
  <si>
    <t>955011</t>
  </si>
  <si>
    <t>955012</t>
  </si>
  <si>
    <t>955013</t>
  </si>
  <si>
    <t>955014</t>
  </si>
  <si>
    <t>955015</t>
  </si>
  <si>
    <t>955016</t>
  </si>
  <si>
    <t>955017</t>
  </si>
  <si>
    <t>955018</t>
  </si>
  <si>
    <t>955019</t>
  </si>
  <si>
    <t>955020</t>
  </si>
  <si>
    <t>950001</t>
  </si>
  <si>
    <t>950002</t>
  </si>
  <si>
    <t>950003</t>
  </si>
  <si>
    <t>950004</t>
  </si>
  <si>
    <t>950005</t>
  </si>
  <si>
    <t>950006</t>
  </si>
  <si>
    <t>950007</t>
  </si>
  <si>
    <t>950008</t>
  </si>
  <si>
    <t>950009</t>
  </si>
  <si>
    <t>950010</t>
  </si>
  <si>
    <t>950011</t>
  </si>
  <si>
    <t>950012</t>
  </si>
  <si>
    <t>950013</t>
  </si>
  <si>
    <t>950014</t>
  </si>
  <si>
    <t>950015</t>
  </si>
  <si>
    <t>950016</t>
  </si>
  <si>
    <t>950017</t>
  </si>
  <si>
    <t>950018</t>
  </si>
  <si>
    <t>950019</t>
  </si>
  <si>
    <t>950020</t>
  </si>
  <si>
    <t>955021</t>
  </si>
  <si>
    <t>955022</t>
  </si>
  <si>
    <t>955023</t>
  </si>
  <si>
    <t>955024</t>
  </si>
  <si>
    <t>955025</t>
  </si>
  <si>
    <t>955026</t>
  </si>
  <si>
    <t>955027</t>
  </si>
  <si>
    <t>955028</t>
  </si>
  <si>
    <t>955029</t>
  </si>
  <si>
    <t>955030</t>
  </si>
  <si>
    <t>955031</t>
  </si>
  <si>
    <t>955032</t>
  </si>
  <si>
    <t>955033</t>
  </si>
  <si>
    <t>955034</t>
  </si>
  <si>
    <t>955035</t>
  </si>
  <si>
    <t>955036</t>
  </si>
  <si>
    <t>955037</t>
  </si>
  <si>
    <t>955038</t>
  </si>
  <si>
    <t>955039</t>
  </si>
  <si>
    <t>955040</t>
  </si>
  <si>
    <t>955041</t>
  </si>
  <si>
    <t>955042</t>
  </si>
  <si>
    <t>950021</t>
  </si>
  <si>
    <t>950022</t>
  </si>
  <si>
    <t>950023</t>
  </si>
  <si>
    <t>950024</t>
  </si>
  <si>
    <t>950025</t>
  </si>
  <si>
    <t>950026</t>
  </si>
  <si>
    <t>950027</t>
  </si>
  <si>
    <t>950028</t>
  </si>
  <si>
    <t>950029</t>
  </si>
  <si>
    <t>950030</t>
  </si>
  <si>
    <t>950031</t>
  </si>
  <si>
    <t>950032</t>
  </si>
  <si>
    <t>950033</t>
  </si>
  <si>
    <t>950034</t>
  </si>
  <si>
    <t>950035</t>
  </si>
  <si>
    <t>950036</t>
  </si>
  <si>
    <t>950037</t>
  </si>
  <si>
    <t>950038</t>
  </si>
  <si>
    <t>950039</t>
  </si>
  <si>
    <t>955043</t>
  </si>
  <si>
    <t>955045</t>
  </si>
  <si>
    <t>955046</t>
  </si>
  <si>
    <t>955047</t>
  </si>
  <si>
    <t>955048</t>
  </si>
  <si>
    <t>955049</t>
  </si>
  <si>
    <t>955050</t>
  </si>
  <si>
    <t>955051</t>
  </si>
  <si>
    <t>955052</t>
  </si>
  <si>
    <t>955053</t>
  </si>
  <si>
    <t>955054</t>
  </si>
  <si>
    <t>955055</t>
  </si>
  <si>
    <t>955056</t>
  </si>
  <si>
    <t>955057</t>
  </si>
  <si>
    <t>955058</t>
  </si>
  <si>
    <t>955059</t>
  </si>
  <si>
    <t>955060</t>
  </si>
  <si>
    <t>955061</t>
  </si>
  <si>
    <t>955062</t>
  </si>
  <si>
    <t>955063</t>
  </si>
  <si>
    <t>955064</t>
  </si>
  <si>
    <t>955065</t>
  </si>
  <si>
    <t>950040</t>
  </si>
  <si>
    <t>950041</t>
  </si>
  <si>
    <t>950042</t>
  </si>
  <si>
    <t>950043</t>
  </si>
  <si>
    <t>950045</t>
  </si>
  <si>
    <t>950046</t>
  </si>
  <si>
    <t>950047</t>
  </si>
  <si>
    <t>950048</t>
  </si>
  <si>
    <t>950049</t>
  </si>
  <si>
    <t>950050</t>
  </si>
  <si>
    <t>950051</t>
  </si>
  <si>
    <t>950052</t>
  </si>
  <si>
    <t>950053</t>
  </si>
  <si>
    <t>950054</t>
  </si>
  <si>
    <t>950055</t>
  </si>
  <si>
    <t>950056</t>
  </si>
  <si>
    <t>950057</t>
  </si>
  <si>
    <t>950058</t>
  </si>
  <si>
    <t>950059</t>
  </si>
  <si>
    <t>950060</t>
  </si>
  <si>
    <t>955066</t>
  </si>
  <si>
    <t>955067</t>
  </si>
  <si>
    <t>955068</t>
  </si>
  <si>
    <t>955069</t>
  </si>
  <si>
    <t>955070</t>
  </si>
  <si>
    <t>955071</t>
  </si>
  <si>
    <t>955072</t>
  </si>
  <si>
    <t>955073</t>
  </si>
  <si>
    <t>955074</t>
  </si>
  <si>
    <t>955075</t>
  </si>
  <si>
    <t>955076</t>
  </si>
  <si>
    <t>955077</t>
  </si>
  <si>
    <t>955078</t>
  </si>
  <si>
    <t>955079</t>
  </si>
  <si>
    <t>955080</t>
  </si>
  <si>
    <t>955081</t>
  </si>
  <si>
    <t>955082</t>
  </si>
  <si>
    <t>955083</t>
  </si>
  <si>
    <t>955084</t>
  </si>
  <si>
    <t>955085</t>
  </si>
  <si>
    <t>955086</t>
  </si>
  <si>
    <t>955087</t>
  </si>
  <si>
    <t>955088</t>
  </si>
  <si>
    <t>950061</t>
  </si>
  <si>
    <t>950062</t>
  </si>
  <si>
    <t>950063</t>
  </si>
  <si>
    <t>950064</t>
  </si>
  <si>
    <t>950065</t>
  </si>
  <si>
    <t>950066</t>
  </si>
  <si>
    <t>950067</t>
  </si>
  <si>
    <t>950068</t>
  </si>
  <si>
    <t>950069</t>
  </si>
  <si>
    <t>950070</t>
  </si>
  <si>
    <t>950071</t>
  </si>
  <si>
    <t>950072</t>
  </si>
  <si>
    <t>950073</t>
  </si>
  <si>
    <t>950074</t>
  </si>
  <si>
    <t>950075</t>
  </si>
  <si>
    <t>950076</t>
  </si>
  <si>
    <t>950077</t>
  </si>
  <si>
    <t>950078</t>
  </si>
  <si>
    <t>950079</t>
  </si>
  <si>
    <t>955089</t>
  </si>
  <si>
    <t>955090</t>
  </si>
  <si>
    <t>955091</t>
  </si>
  <si>
    <t>955092</t>
  </si>
  <si>
    <t>955093</t>
  </si>
  <si>
    <t>955094</t>
  </si>
  <si>
    <t>955095</t>
  </si>
  <si>
    <t>955096</t>
  </si>
  <si>
    <t>955097</t>
  </si>
  <si>
    <t>955098</t>
  </si>
  <si>
    <t>955099</t>
  </si>
  <si>
    <t>955100</t>
  </si>
  <si>
    <t>955101</t>
  </si>
  <si>
    <t>955102</t>
  </si>
  <si>
    <t>955103</t>
  </si>
  <si>
    <t>955104</t>
  </si>
  <si>
    <t>955105</t>
  </si>
  <si>
    <t>955106</t>
  </si>
  <si>
    <t>955107</t>
  </si>
  <si>
    <t>955108</t>
  </si>
  <si>
    <t>955109</t>
  </si>
  <si>
    <t>955110</t>
  </si>
  <si>
    <t>955111</t>
  </si>
  <si>
    <t>950080</t>
  </si>
  <si>
    <t>950081</t>
  </si>
  <si>
    <t>950082</t>
  </si>
  <si>
    <t>950083</t>
  </si>
  <si>
    <t>950084</t>
  </si>
  <si>
    <t>950085</t>
  </si>
  <si>
    <t>950086</t>
  </si>
  <si>
    <t>950087</t>
  </si>
  <si>
    <t>950088</t>
  </si>
  <si>
    <t>950089</t>
  </si>
  <si>
    <t>950090</t>
  </si>
  <si>
    <t>950091</t>
  </si>
  <si>
    <t>950092</t>
  </si>
  <si>
    <t>950093</t>
  </si>
  <si>
    <t>950094</t>
  </si>
  <si>
    <t>950095</t>
  </si>
  <si>
    <t>950096</t>
  </si>
  <si>
    <t>950097</t>
  </si>
  <si>
    <t>950098</t>
  </si>
  <si>
    <t>950099</t>
  </si>
  <si>
    <t>955112</t>
  </si>
  <si>
    <t>955113</t>
  </si>
  <si>
    <t>955114</t>
  </si>
  <si>
    <t>955115</t>
  </si>
  <si>
    <t>955116</t>
  </si>
  <si>
    <t>955117</t>
  </si>
  <si>
    <t>955118</t>
  </si>
  <si>
    <t>955119</t>
  </si>
  <si>
    <t>955120</t>
  </si>
  <si>
    <t>955121</t>
  </si>
  <si>
    <t>955122</t>
  </si>
  <si>
    <t>955123</t>
  </si>
  <si>
    <t>955124</t>
  </si>
  <si>
    <t>955125</t>
  </si>
  <si>
    <t>955126</t>
  </si>
  <si>
    <t>955127</t>
  </si>
  <si>
    <t>955128</t>
  </si>
  <si>
    <t>955129</t>
  </si>
  <si>
    <t>955130</t>
  </si>
  <si>
    <t>955131</t>
  </si>
  <si>
    <t>955132</t>
  </si>
  <si>
    <t>950100</t>
  </si>
  <si>
    <t>950101</t>
  </si>
  <si>
    <t>950102</t>
  </si>
  <si>
    <t>950103</t>
  </si>
  <si>
    <t>950104</t>
  </si>
  <si>
    <t>950105</t>
  </si>
  <si>
    <t>950106</t>
  </si>
  <si>
    <t>950107</t>
  </si>
  <si>
    <t>950108</t>
  </si>
  <si>
    <t>950109</t>
  </si>
  <si>
    <t>950110</t>
  </si>
  <si>
    <t>950111</t>
  </si>
  <si>
    <t>950112</t>
  </si>
  <si>
    <t>950113</t>
  </si>
  <si>
    <t>950114</t>
  </si>
  <si>
    <t>950115</t>
  </si>
  <si>
    <t>950116</t>
  </si>
  <si>
    <t>950117</t>
  </si>
  <si>
    <t>950118</t>
  </si>
  <si>
    <t>950119</t>
  </si>
  <si>
    <t>955133</t>
  </si>
  <si>
    <t>955134</t>
  </si>
  <si>
    <t>955135</t>
  </si>
  <si>
    <t>955136</t>
  </si>
  <si>
    <t>955137</t>
  </si>
  <si>
    <t>955138</t>
  </si>
  <si>
    <t>955139</t>
  </si>
  <si>
    <t>955140</t>
  </si>
  <si>
    <t>955141</t>
  </si>
  <si>
    <t>955142</t>
  </si>
  <si>
    <t>955143</t>
  </si>
  <si>
    <t>955145</t>
  </si>
  <si>
    <t>955146</t>
  </si>
  <si>
    <t>955147</t>
  </si>
  <si>
    <t>955148</t>
  </si>
  <si>
    <t>955149</t>
  </si>
  <si>
    <t>955150</t>
  </si>
  <si>
    <t>955151</t>
  </si>
  <si>
    <t>955152</t>
  </si>
  <si>
    <t>955153</t>
  </si>
  <si>
    <t>955154</t>
  </si>
  <si>
    <t>950120</t>
  </si>
  <si>
    <t>950121</t>
  </si>
  <si>
    <t>950122</t>
  </si>
  <si>
    <t>950123</t>
  </si>
  <si>
    <t>950124</t>
  </si>
  <si>
    <t>950125</t>
  </si>
  <si>
    <t>950126</t>
  </si>
  <si>
    <t>950127</t>
  </si>
  <si>
    <t>950128</t>
  </si>
  <si>
    <t>950129</t>
  </si>
  <si>
    <t>950130</t>
  </si>
  <si>
    <t>950131</t>
  </si>
  <si>
    <t>950132</t>
  </si>
  <si>
    <t>950133</t>
  </si>
  <si>
    <t>950134</t>
  </si>
  <si>
    <t>950135</t>
  </si>
  <si>
    <t>950136</t>
  </si>
  <si>
    <t>950137</t>
  </si>
  <si>
    <t>950138</t>
  </si>
  <si>
    <t>950139</t>
  </si>
  <si>
    <t>1090810轉出退件</t>
  </si>
  <si>
    <t>43</t>
  </si>
  <si>
    <t>950140</t>
  </si>
  <si>
    <t>蔡琬綾</t>
  </si>
  <si>
    <t>1090811入</t>
  </si>
  <si>
    <t>1090812轉</t>
  </si>
  <si>
    <t>1090831轉出</t>
  </si>
  <si>
    <t>955155</t>
  </si>
  <si>
    <t>吳宣融</t>
  </si>
  <si>
    <t>1090831入</t>
  </si>
  <si>
    <t>850139</t>
  </si>
  <si>
    <t>張小蓁</t>
  </si>
  <si>
    <t>46</t>
  </si>
  <si>
    <t>855190</t>
  </si>
  <si>
    <t>陳冠穎</t>
  </si>
  <si>
    <t>850140</t>
  </si>
  <si>
    <t>李茉菡</t>
  </si>
  <si>
    <t>25</t>
  </si>
  <si>
    <t>1090907入</t>
  </si>
  <si>
    <t>850141</t>
  </si>
  <si>
    <t>謝宜璇</t>
  </si>
  <si>
    <t>1090910轉出</t>
  </si>
  <si>
    <t>國一平</t>
  </si>
  <si>
    <t>02</t>
  </si>
  <si>
    <t>01</t>
  </si>
  <si>
    <t>男生</t>
  </si>
  <si>
    <t>音樂組</t>
  </si>
  <si>
    <t>國一信</t>
  </si>
  <si>
    <t>女生</t>
  </si>
  <si>
    <t>陳圓圓</t>
  </si>
  <si>
    <t>林祖溱</t>
  </si>
  <si>
    <t>林青儒</t>
  </si>
  <si>
    <t>張鈞翔</t>
  </si>
  <si>
    <t>李唯希</t>
  </si>
  <si>
    <t>1090811入</t>
  </si>
  <si>
    <t>蔡琬綾</t>
  </si>
  <si>
    <t>950140</t>
  </si>
  <si>
    <t>43</t>
  </si>
  <si>
    <t>國一愛</t>
  </si>
  <si>
    <t>彭郁涵</t>
  </si>
  <si>
    <t>張浿珊</t>
  </si>
  <si>
    <t>巫嘉恩</t>
  </si>
  <si>
    <t>王毓潔</t>
  </si>
  <si>
    <t>張芯語</t>
  </si>
  <si>
    <t>徐賢修</t>
  </si>
  <si>
    <t>凃威佑</t>
  </si>
  <si>
    <t>04</t>
  </si>
  <si>
    <t>03</t>
  </si>
  <si>
    <t>42</t>
  </si>
  <si>
    <t>國一仁</t>
  </si>
  <si>
    <t>楊芸榛</t>
  </si>
  <si>
    <t>國一孝</t>
  </si>
  <si>
    <t>練鎧閤</t>
  </si>
  <si>
    <t>吳宣融</t>
  </si>
  <si>
    <t>955155</t>
  </si>
  <si>
    <t>41</t>
  </si>
  <si>
    <t>國一忠</t>
  </si>
  <si>
    <t>陳佳瑋</t>
  </si>
  <si>
    <t>丁以睿</t>
  </si>
  <si>
    <t>性別</t>
  </si>
  <si>
    <t>座號</t>
  </si>
  <si>
    <t>班級</t>
  </si>
  <si>
    <t>班級</t>
  </si>
  <si>
    <t>國三平</t>
  </si>
  <si>
    <t>國三和</t>
  </si>
  <si>
    <t>徐朗恩</t>
  </si>
  <si>
    <t>邱韻宸</t>
  </si>
  <si>
    <t>37</t>
  </si>
  <si>
    <t>10</t>
  </si>
  <si>
    <t>29</t>
  </si>
  <si>
    <t>07</t>
  </si>
  <si>
    <t>19</t>
  </si>
  <si>
    <t>06</t>
  </si>
  <si>
    <t>21</t>
  </si>
  <si>
    <t>31</t>
  </si>
  <si>
    <t>11</t>
  </si>
  <si>
    <t>楊牧恩</t>
  </si>
  <si>
    <t>1090926更名(原名：呂元盛)</t>
  </si>
  <si>
    <t>呂寬俞</t>
  </si>
  <si>
    <t>1091021轉出</t>
  </si>
  <si>
    <t>總數</t>
  </si>
  <si>
    <t>1091030轉出</t>
  </si>
  <si>
    <t>1091117轉出</t>
  </si>
  <si>
    <t>李霈蓉</t>
  </si>
  <si>
    <t>1091119更名(原名：李采融)</t>
  </si>
  <si>
    <t>43</t>
  </si>
  <si>
    <t>馬啓軒</t>
  </si>
  <si>
    <t>馬啓軒</t>
  </si>
  <si>
    <t>1091123入</t>
  </si>
  <si>
    <t>1091123轉</t>
  </si>
  <si>
    <t>10</t>
  </si>
  <si>
    <t>38</t>
  </si>
  <si>
    <t>24</t>
  </si>
  <si>
    <t>14</t>
  </si>
  <si>
    <t>1100121轉出</t>
  </si>
  <si>
    <t>1100125轉出</t>
  </si>
  <si>
    <t>1090831入;1100121轉出</t>
  </si>
  <si>
    <t>850142</t>
  </si>
  <si>
    <t>850142</t>
  </si>
  <si>
    <t>王曼亘</t>
  </si>
  <si>
    <t>王曼亘</t>
  </si>
  <si>
    <t>1100125入</t>
  </si>
  <si>
    <t>1100125入</t>
  </si>
  <si>
    <t>1090225入;1100121轉出</t>
  </si>
  <si>
    <t>1100121轉出</t>
  </si>
  <si>
    <t>1090206(轉國二忠菁英)</t>
  </si>
  <si>
    <t>國三義</t>
  </si>
  <si>
    <t xml:space="preserve"> 國一忠(J1A)</t>
  </si>
  <si>
    <t>國一孝</t>
  </si>
  <si>
    <t xml:space="preserve"> 國一孝(J1B)</t>
  </si>
  <si>
    <t xml:space="preserve"> 國一仁(J1C)</t>
  </si>
  <si>
    <t xml:space="preserve"> 國二忠(J2A)</t>
  </si>
  <si>
    <t xml:space="preserve"> 國二仁(J2C)</t>
  </si>
  <si>
    <t>美術組-1091026轉學</t>
  </si>
  <si>
    <t>1090902入；1100128轉出</t>
  </si>
  <si>
    <t>47</t>
  </si>
  <si>
    <t>850143</t>
  </si>
  <si>
    <t>1100129入</t>
  </si>
  <si>
    <t>高宜萱</t>
  </si>
  <si>
    <t>黃筠婷</t>
  </si>
  <si>
    <t>1100121轉組(美術組-&gt;原班菁英班)</t>
  </si>
  <si>
    <t>美術組-1091026轉出</t>
  </si>
  <si>
    <t>1100222轉出</t>
  </si>
  <si>
    <r>
      <t xml:space="preserve">109.2 </t>
    </r>
    <r>
      <rPr>
        <sz val="12"/>
        <rFont val="標楷體"/>
        <family val="4"/>
      </rPr>
      <t xml:space="preserve"> (110/02/22更新)</t>
    </r>
  </si>
  <si>
    <t>110/02/22</t>
  </si>
  <si>
    <t>國一信</t>
  </si>
  <si>
    <t>1100222轉班(由一和轉入)</t>
  </si>
  <si>
    <t>國一和</t>
  </si>
  <si>
    <t>44</t>
  </si>
  <si>
    <t>1100222轉班(由一和轉入)</t>
  </si>
  <si>
    <t>1100222轉班(轉至一信)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</si>
</sst>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  <numFmt numFmtId="183" formatCode="0_ "/>
    <numFmt numFmtId="184" formatCode="[$-404]e&quot;年&quot;m&quot;月&quot;d&quot;日&quot;;@"/>
    <numFmt numFmtId="185" formatCode="[$-404]gge&quot;年&quot;m&quot;月&quot;d&quot;日&quot;;@"/>
    <numFmt numFmtId="186" formatCode="yy/mm/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&quot;月&quot;d&quot;日&quot;"/>
    <numFmt numFmtId="191" formatCode="mm&quot;月&quot;dd&quot;日&quot;"/>
    <numFmt numFmtId="192" formatCode="[$€-2]\ #,##0.00_);[Red]\([$€-2]\ #,##0.00\)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sz val="14"/>
      <name val="Arial"/>
      <family val="2"/>
    </font>
    <font>
      <b/>
      <sz val="14"/>
      <name val="新細明體"/>
      <family val="1"/>
    </font>
    <font>
      <u val="single"/>
      <sz val="16"/>
      <color indexed="12"/>
      <name val="新細明體"/>
      <family val="1"/>
    </font>
    <font>
      <sz val="11"/>
      <name val="Arial"/>
      <family val="2"/>
    </font>
    <font>
      <sz val="11"/>
      <name val="細明體"/>
      <family val="3"/>
    </font>
    <font>
      <sz val="9"/>
      <name val="細明體"/>
      <family val="3"/>
    </font>
    <font>
      <sz val="11"/>
      <name val="新細明體"/>
      <family val="1"/>
    </font>
    <font>
      <u val="single"/>
      <sz val="12"/>
      <color indexed="36"/>
      <name val="新細明體"/>
      <family val="1"/>
    </font>
    <font>
      <sz val="11"/>
      <name val="Verdana"/>
      <family val="2"/>
    </font>
    <font>
      <sz val="12"/>
      <name val="標楷體"/>
      <family val="4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5" fillId="32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0" fillId="0" borderId="10" xfId="35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33" applyBorder="1" applyAlignment="1">
      <alignment horizontal="center" vertical="center"/>
      <protection/>
    </xf>
    <xf numFmtId="0" fontId="1" fillId="0" borderId="10" xfId="35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35" applyFill="1" applyBorder="1" applyAlignment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10" xfId="33" applyFont="1" applyFill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17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left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1" fillId="35" borderId="10" xfId="0" applyNumberFormat="1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1" fillId="35" borderId="10" xfId="35" applyFill="1" applyBorder="1" applyAlignment="1">
      <alignment horizontal="center" vertical="center"/>
      <protection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35" applyFont="1" applyFill="1" applyBorder="1" applyAlignment="1">
      <alignment horizontal="center" vertical="center"/>
      <protection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left" vertical="center"/>
    </xf>
    <xf numFmtId="0" fontId="34" fillId="0" borderId="10" xfId="36" applyFont="1" applyFill="1" applyBorder="1" applyAlignment="1">
      <alignment horizontal="center" vertical="center"/>
      <protection/>
    </xf>
    <xf numFmtId="0" fontId="34" fillId="0" borderId="10" xfId="36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36" applyBorder="1" applyAlignment="1">
      <alignment horizontal="center" vertical="center"/>
      <protection/>
    </xf>
    <xf numFmtId="0" fontId="34" fillId="0" borderId="10" xfId="36" applyFont="1" applyBorder="1" applyAlignment="1">
      <alignment horizontal="center"/>
      <protection/>
    </xf>
    <xf numFmtId="0" fontId="52" fillId="0" borderId="10" xfId="36" applyFont="1" applyBorder="1" applyAlignment="1">
      <alignment horizontal="center" vertical="center"/>
      <protection/>
    </xf>
    <xf numFmtId="0" fontId="34" fillId="0" borderId="10" xfId="36" applyBorder="1" applyAlignment="1">
      <alignment horizontal="center"/>
      <protection/>
    </xf>
    <xf numFmtId="0" fontId="34" fillId="0" borderId="10" xfId="0" applyFont="1" applyBorder="1" applyAlignment="1">
      <alignment horizontal="center"/>
    </xf>
    <xf numFmtId="0" fontId="34" fillId="0" borderId="10" xfId="36" applyFont="1" applyBorder="1" applyAlignment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0" fillId="0" borderId="10" xfId="0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36" applyFill="1" applyBorder="1" applyAlignment="1">
      <alignment horizontal="center" vertical="center"/>
      <protection/>
    </xf>
    <xf numFmtId="0" fontId="34" fillId="0" borderId="0" xfId="36" applyBorder="1" applyAlignment="1">
      <alignment horizontal="center" vertical="center"/>
      <protection/>
    </xf>
    <xf numFmtId="0" fontId="52" fillId="0" borderId="0" xfId="36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52" fillId="0" borderId="10" xfId="36" applyNumberFormat="1" applyFont="1" applyBorder="1" applyAlignment="1">
      <alignment horizontal="center" vertical="center"/>
      <protection/>
    </xf>
    <xf numFmtId="0" fontId="52" fillId="35" borderId="10" xfId="36" applyFont="1" applyFill="1" applyBorder="1" applyAlignment="1">
      <alignment horizontal="center" vertical="center"/>
      <protection/>
    </xf>
    <xf numFmtId="0" fontId="34" fillId="0" borderId="0" xfId="36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4" fillId="0" borderId="0" xfId="36" applyBorder="1" applyAlignment="1">
      <alignment horizontal="left" vertical="center"/>
      <protection/>
    </xf>
    <xf numFmtId="0" fontId="52" fillId="0" borderId="0" xfId="36" applyFont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0" fillId="0" borderId="10" xfId="33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33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0" fontId="4" fillId="18" borderId="2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18" borderId="28" xfId="0" applyFont="1" applyFill="1" applyBorder="1" applyAlignment="1">
      <alignment horizontal="center" vertical="center"/>
    </xf>
    <xf numFmtId="0" fontId="4" fillId="18" borderId="29" xfId="0" applyFont="1" applyFill="1" applyBorder="1" applyAlignment="1">
      <alignment horizontal="center" vertical="center"/>
    </xf>
    <xf numFmtId="0" fontId="4" fillId="18" borderId="30" xfId="0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10" xfId="51" applyFont="1" applyBorder="1" applyAlignment="1" applyProtection="1">
      <alignment horizontal="center" vertical="center"/>
      <protection/>
    </xf>
    <xf numFmtId="0" fontId="6" fillId="0" borderId="34" xfId="51" applyBorder="1" applyAlignment="1" applyProtection="1">
      <alignment horizontal="center" vertical="center"/>
      <protection/>
    </xf>
    <xf numFmtId="0" fontId="6" fillId="0" borderId="35" xfId="51" applyBorder="1" applyAlignment="1" applyProtection="1">
      <alignment horizontal="center" vertical="center"/>
      <protection/>
    </xf>
    <xf numFmtId="0" fontId="9" fillId="0" borderId="13" xfId="51" applyFont="1" applyBorder="1" applyAlignment="1" applyProtection="1">
      <alignment horizontal="center" vertical="center"/>
      <protection/>
    </xf>
    <xf numFmtId="0" fontId="6" fillId="0" borderId="10" xfId="51" applyBorder="1" applyAlignment="1" applyProtection="1">
      <alignment horizontal="center" vertical="center"/>
      <protection/>
    </xf>
    <xf numFmtId="0" fontId="5" fillId="37" borderId="31" xfId="0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6" fillId="0" borderId="10" xfId="51" applyFill="1" applyBorder="1" applyAlignment="1" applyProtection="1">
      <alignment horizontal="center" vertical="center"/>
      <protection/>
    </xf>
    <xf numFmtId="0" fontId="6" fillId="0" borderId="34" xfId="51" applyFont="1" applyBorder="1" applyAlignment="1" applyProtection="1">
      <alignment horizontal="center" vertical="center"/>
      <protection/>
    </xf>
    <xf numFmtId="0" fontId="6" fillId="0" borderId="35" xfId="51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小六成績匯整及錄取合併資料" xfId="35"/>
    <cellStyle name="一般 3" xfId="36"/>
    <cellStyle name="一般 4" xfId="37"/>
    <cellStyle name="一般 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6"/>
  <sheetViews>
    <sheetView zoomScale="85" zoomScaleNormal="85" zoomScalePageLayoutView="0" workbookViewId="0" topLeftCell="A7">
      <selection activeCell="D7" sqref="D7:F8"/>
    </sheetView>
  </sheetViews>
  <sheetFormatPr defaultColWidth="9.00390625" defaultRowHeight="16.5"/>
  <cols>
    <col min="1" max="1" width="10.25390625" style="0" customWidth="1"/>
    <col min="2" max="2" width="7.375" style="0" customWidth="1"/>
    <col min="3" max="3" width="3.50390625" style="0" customWidth="1"/>
    <col min="4" max="4" width="9.375" style="1" customWidth="1"/>
    <col min="5" max="8" width="6.875" style="1" customWidth="1"/>
    <col min="9" max="9" width="5.75390625" style="1" customWidth="1"/>
    <col min="10" max="10" width="7.50390625" style="1" customWidth="1"/>
    <col min="11" max="13" width="5.75390625" style="1" customWidth="1"/>
    <col min="14" max="14" width="9.125" style="1" customWidth="1"/>
  </cols>
  <sheetData>
    <row r="1" spans="1:4" ht="33" customHeight="1" thickBot="1">
      <c r="A1" s="131" t="s">
        <v>2256</v>
      </c>
      <c r="B1" s="132"/>
      <c r="C1" s="132"/>
      <c r="D1" s="132"/>
    </row>
    <row r="2" spans="1:13" ht="33" customHeight="1" thickBot="1">
      <c r="A2" s="133" t="s">
        <v>83</v>
      </c>
      <c r="B2" s="134"/>
      <c r="C2" s="135"/>
      <c r="D2" s="129" t="s">
        <v>9</v>
      </c>
      <c r="E2" s="12" t="s">
        <v>3</v>
      </c>
      <c r="F2" s="14" t="s">
        <v>2</v>
      </c>
      <c r="G2" s="47" t="s">
        <v>12</v>
      </c>
      <c r="H2" s="15" t="s">
        <v>13</v>
      </c>
      <c r="I2" s="16" t="s">
        <v>14</v>
      </c>
      <c r="J2" s="17" t="s">
        <v>1780</v>
      </c>
      <c r="K2" s="18"/>
      <c r="L2" s="16"/>
      <c r="M2" s="17"/>
    </row>
    <row r="3" spans="1:13" ht="33" customHeight="1">
      <c r="A3" s="136" t="s">
        <v>88</v>
      </c>
      <c r="B3" s="139" t="s">
        <v>84</v>
      </c>
      <c r="C3" s="139"/>
      <c r="D3" s="6">
        <v>41</v>
      </c>
      <c r="E3" s="2">
        <v>21</v>
      </c>
      <c r="F3" s="33">
        <v>20</v>
      </c>
      <c r="G3" s="97"/>
      <c r="H3" s="97"/>
      <c r="I3" s="97"/>
      <c r="J3" s="97"/>
      <c r="K3" s="97"/>
      <c r="L3" s="97"/>
      <c r="M3" s="98"/>
    </row>
    <row r="4" spans="1:13" ht="33" customHeight="1">
      <c r="A4" s="137"/>
      <c r="B4" s="139" t="s">
        <v>2241</v>
      </c>
      <c r="C4" s="139"/>
      <c r="D4" s="6">
        <v>41</v>
      </c>
      <c r="E4" s="32">
        <v>22</v>
      </c>
      <c r="F4" s="33">
        <v>19</v>
      </c>
      <c r="G4" s="97"/>
      <c r="H4" s="97">
        <v>7</v>
      </c>
      <c r="I4" s="97"/>
      <c r="J4" s="97"/>
      <c r="K4" s="97"/>
      <c r="L4" s="97"/>
      <c r="M4" s="98"/>
    </row>
    <row r="5" spans="1:13" ht="33" customHeight="1">
      <c r="A5" s="137"/>
      <c r="B5" s="139" t="s">
        <v>85</v>
      </c>
      <c r="C5" s="139"/>
      <c r="D5" s="6">
        <v>39</v>
      </c>
      <c r="E5" s="32">
        <v>21</v>
      </c>
      <c r="F5" s="33">
        <v>18</v>
      </c>
      <c r="G5" s="97"/>
      <c r="H5" s="97">
        <v>5</v>
      </c>
      <c r="I5" s="97"/>
      <c r="J5" s="97"/>
      <c r="K5" s="97"/>
      <c r="L5" s="97"/>
      <c r="M5" s="98"/>
    </row>
    <row r="6" spans="1:13" ht="33" customHeight="1">
      <c r="A6" s="137"/>
      <c r="B6" s="139" t="s">
        <v>1814</v>
      </c>
      <c r="C6" s="139"/>
      <c r="D6" s="6">
        <v>41</v>
      </c>
      <c r="E6" s="32">
        <v>21</v>
      </c>
      <c r="F6" s="33">
        <v>20</v>
      </c>
      <c r="G6" s="97"/>
      <c r="H6" s="97"/>
      <c r="I6" s="97">
        <v>5</v>
      </c>
      <c r="J6" s="97">
        <v>2</v>
      </c>
      <c r="K6" s="97"/>
      <c r="L6" s="97"/>
      <c r="M6" s="98"/>
    </row>
    <row r="7" spans="1:13" ht="33" customHeight="1">
      <c r="A7" s="137"/>
      <c r="B7" s="139" t="s">
        <v>1815</v>
      </c>
      <c r="C7" s="139"/>
      <c r="D7" s="6">
        <v>44</v>
      </c>
      <c r="E7" s="32">
        <v>23</v>
      </c>
      <c r="F7" s="34">
        <v>21</v>
      </c>
      <c r="G7" s="97">
        <v>6</v>
      </c>
      <c r="H7" s="97"/>
      <c r="I7" s="97"/>
      <c r="J7" s="97"/>
      <c r="K7" s="97"/>
      <c r="L7" s="97"/>
      <c r="M7" s="98"/>
    </row>
    <row r="8" spans="1:13" ht="33" customHeight="1">
      <c r="A8" s="137"/>
      <c r="B8" s="148" t="s">
        <v>86</v>
      </c>
      <c r="C8" s="149"/>
      <c r="D8" s="6">
        <v>40</v>
      </c>
      <c r="E8" s="32">
        <v>21</v>
      </c>
      <c r="F8" s="33">
        <v>19</v>
      </c>
      <c r="G8" s="97"/>
      <c r="H8" s="97"/>
      <c r="I8" s="99"/>
      <c r="J8" s="99"/>
      <c r="K8" s="97"/>
      <c r="L8" s="97"/>
      <c r="M8" s="98"/>
    </row>
    <row r="9" spans="1:13" ht="33" customHeight="1">
      <c r="A9" s="138"/>
      <c r="B9" s="140" t="s">
        <v>87</v>
      </c>
      <c r="C9" s="141"/>
      <c r="D9" s="6">
        <v>41</v>
      </c>
      <c r="E9" s="32">
        <v>21</v>
      </c>
      <c r="F9" s="33">
        <v>20</v>
      </c>
      <c r="G9" s="97"/>
      <c r="H9" s="97"/>
      <c r="I9" s="99"/>
      <c r="J9" s="99"/>
      <c r="K9" s="97"/>
      <c r="L9" s="97"/>
      <c r="M9" s="98"/>
    </row>
    <row r="10" spans="1:13" ht="33" customHeight="1" thickBot="1">
      <c r="A10" s="10" t="s">
        <v>89</v>
      </c>
      <c r="B10" s="142" t="s">
        <v>15</v>
      </c>
      <c r="C10" s="142"/>
      <c r="D10" s="11">
        <f>SUM(D3:D9)</f>
        <v>287</v>
      </c>
      <c r="E10" s="11">
        <f>SUM(E3:E9)</f>
        <v>150</v>
      </c>
      <c r="F10" s="48">
        <f>SUM(F3:F9)</f>
        <v>137</v>
      </c>
      <c r="G10" s="97"/>
      <c r="H10" s="97"/>
      <c r="I10" s="97"/>
      <c r="J10" s="97"/>
      <c r="K10" s="97"/>
      <c r="L10" s="97"/>
      <c r="M10" s="98"/>
    </row>
    <row r="11" spans="1:13" ht="31.5" customHeight="1" thickBot="1">
      <c r="A11" s="133" t="s">
        <v>82</v>
      </c>
      <c r="B11" s="134"/>
      <c r="C11" s="135"/>
      <c r="D11" s="129" t="s">
        <v>19</v>
      </c>
      <c r="E11" s="12" t="s">
        <v>20</v>
      </c>
      <c r="F11" s="14" t="s">
        <v>21</v>
      </c>
      <c r="G11" s="47" t="s">
        <v>103</v>
      </c>
      <c r="H11" s="15" t="s">
        <v>104</v>
      </c>
      <c r="I11" s="16" t="s">
        <v>105</v>
      </c>
      <c r="J11" s="17"/>
      <c r="K11" s="18" t="s">
        <v>106</v>
      </c>
      <c r="L11" s="16" t="s">
        <v>103</v>
      </c>
      <c r="M11" s="17" t="s">
        <v>104</v>
      </c>
    </row>
    <row r="12" spans="1:13" ht="30" customHeight="1">
      <c r="A12" s="136" t="s">
        <v>80</v>
      </c>
      <c r="B12" s="143" t="s">
        <v>72</v>
      </c>
      <c r="C12" s="143"/>
      <c r="D12" s="6">
        <v>40</v>
      </c>
      <c r="E12" s="2">
        <v>23</v>
      </c>
      <c r="F12" s="9">
        <v>17</v>
      </c>
      <c r="G12" s="97"/>
      <c r="H12" s="97"/>
      <c r="I12" s="97"/>
      <c r="J12" s="97"/>
      <c r="K12" s="97"/>
      <c r="L12" s="97"/>
      <c r="M12" s="98"/>
    </row>
    <row r="13" spans="1:13" ht="30" customHeight="1">
      <c r="A13" s="137"/>
      <c r="B13" s="143" t="s">
        <v>73</v>
      </c>
      <c r="C13" s="143"/>
      <c r="D13" s="51">
        <v>42</v>
      </c>
      <c r="E13" s="32">
        <v>26</v>
      </c>
      <c r="F13" s="9">
        <v>16</v>
      </c>
      <c r="G13" s="97"/>
      <c r="H13" s="97"/>
      <c r="I13" s="97"/>
      <c r="J13" s="97"/>
      <c r="K13" s="97"/>
      <c r="L13" s="97"/>
      <c r="M13" s="98"/>
    </row>
    <row r="14" spans="1:13" ht="30" customHeight="1">
      <c r="A14" s="137"/>
      <c r="B14" s="143" t="s">
        <v>74</v>
      </c>
      <c r="C14" s="143"/>
      <c r="D14" s="6">
        <v>40</v>
      </c>
      <c r="E14" s="32">
        <v>21</v>
      </c>
      <c r="F14" s="33">
        <v>19</v>
      </c>
      <c r="G14" s="97"/>
      <c r="H14" s="97"/>
      <c r="I14" s="97"/>
      <c r="J14" s="97"/>
      <c r="K14" s="97"/>
      <c r="L14" s="97"/>
      <c r="M14" s="98"/>
    </row>
    <row r="15" spans="1:13" ht="30" customHeight="1">
      <c r="A15" s="137"/>
      <c r="B15" s="143" t="s">
        <v>75</v>
      </c>
      <c r="C15" s="143"/>
      <c r="D15" s="6">
        <v>39</v>
      </c>
      <c r="E15" s="32">
        <v>19</v>
      </c>
      <c r="F15" s="33">
        <v>20</v>
      </c>
      <c r="G15" s="97"/>
      <c r="H15" s="97"/>
      <c r="I15" s="97"/>
      <c r="J15" s="97"/>
      <c r="K15" s="97"/>
      <c r="L15" s="97"/>
      <c r="M15" s="98"/>
    </row>
    <row r="16" spans="1:13" ht="30" customHeight="1" thickBot="1">
      <c r="A16" s="137"/>
      <c r="B16" s="143" t="s">
        <v>76</v>
      </c>
      <c r="C16" s="143"/>
      <c r="D16" s="6">
        <v>40</v>
      </c>
      <c r="E16" s="32">
        <v>24</v>
      </c>
      <c r="F16" s="34">
        <v>16</v>
      </c>
      <c r="G16" s="97"/>
      <c r="H16" s="97"/>
      <c r="I16" s="97"/>
      <c r="J16" s="97"/>
      <c r="K16" s="97"/>
      <c r="L16" s="97"/>
      <c r="M16" s="98"/>
    </row>
    <row r="17" spans="1:13" ht="30" customHeight="1" thickBot="1">
      <c r="A17" s="137"/>
      <c r="B17" s="143" t="s">
        <v>77</v>
      </c>
      <c r="C17" s="143"/>
      <c r="D17" s="6">
        <v>19</v>
      </c>
      <c r="E17" s="2">
        <v>9</v>
      </c>
      <c r="F17" s="9">
        <v>10</v>
      </c>
      <c r="G17" s="100">
        <v>2</v>
      </c>
      <c r="H17" s="101">
        <v>12</v>
      </c>
      <c r="I17" s="101">
        <v>5</v>
      </c>
      <c r="J17" s="102"/>
      <c r="K17" s="103" t="s">
        <v>0</v>
      </c>
      <c r="L17" s="104">
        <v>2</v>
      </c>
      <c r="M17" s="105">
        <v>7</v>
      </c>
    </row>
    <row r="18" spans="1:13" ht="30" customHeight="1" thickBot="1">
      <c r="A18" s="137"/>
      <c r="B18" s="140" t="s">
        <v>78</v>
      </c>
      <c r="C18" s="141"/>
      <c r="D18" s="6">
        <v>34</v>
      </c>
      <c r="E18" s="2">
        <v>18</v>
      </c>
      <c r="F18" s="9">
        <v>16</v>
      </c>
      <c r="G18" s="97"/>
      <c r="H18" s="97"/>
      <c r="I18" s="99"/>
      <c r="J18" s="99"/>
      <c r="K18" s="106" t="s">
        <v>1</v>
      </c>
      <c r="L18" s="107">
        <v>0</v>
      </c>
      <c r="M18" s="108">
        <v>5</v>
      </c>
    </row>
    <row r="19" spans="1:13" ht="30" customHeight="1">
      <c r="A19" s="138"/>
      <c r="B19" s="140" t="s">
        <v>79</v>
      </c>
      <c r="C19" s="141"/>
      <c r="D19" s="6">
        <v>41</v>
      </c>
      <c r="E19" s="2">
        <v>24</v>
      </c>
      <c r="F19" s="9">
        <v>17</v>
      </c>
      <c r="G19" s="97"/>
      <c r="H19" s="97"/>
      <c r="I19" s="99"/>
      <c r="J19" s="99"/>
      <c r="K19" s="97"/>
      <c r="L19" s="97"/>
      <c r="M19" s="98"/>
    </row>
    <row r="20" spans="1:13" ht="30" customHeight="1" thickBot="1">
      <c r="A20" s="10" t="s">
        <v>81</v>
      </c>
      <c r="B20" s="142" t="s">
        <v>22</v>
      </c>
      <c r="C20" s="142"/>
      <c r="D20" s="11">
        <f>SUM(D12:D19)</f>
        <v>295</v>
      </c>
      <c r="E20" s="11">
        <f>SUM(E12:E19)</f>
        <v>164</v>
      </c>
      <c r="F20" s="48">
        <f>SUM(F12:F19)</f>
        <v>131</v>
      </c>
      <c r="G20" s="97"/>
      <c r="H20" s="97"/>
      <c r="I20" s="97"/>
      <c r="J20" s="97"/>
      <c r="K20" s="97"/>
      <c r="L20" s="97"/>
      <c r="M20" s="98"/>
    </row>
    <row r="21" spans="1:13" ht="31.5" customHeight="1" thickBot="1">
      <c r="A21" s="133" t="s">
        <v>90</v>
      </c>
      <c r="B21" s="134"/>
      <c r="C21" s="135"/>
      <c r="D21" s="129" t="s">
        <v>9</v>
      </c>
      <c r="E21" s="12" t="s">
        <v>10</v>
      </c>
      <c r="F21" s="14" t="s">
        <v>11</v>
      </c>
      <c r="G21" s="47" t="s">
        <v>103</v>
      </c>
      <c r="H21" s="15" t="s">
        <v>104</v>
      </c>
      <c r="I21" s="16" t="s">
        <v>105</v>
      </c>
      <c r="J21" s="16"/>
      <c r="K21" s="18" t="s">
        <v>106</v>
      </c>
      <c r="L21" s="16" t="s">
        <v>103</v>
      </c>
      <c r="M21" s="17" t="s">
        <v>104</v>
      </c>
    </row>
    <row r="22" spans="1:13" ht="30" customHeight="1">
      <c r="A22" s="144" t="s">
        <v>91</v>
      </c>
      <c r="B22" s="143" t="s">
        <v>93</v>
      </c>
      <c r="C22" s="143"/>
      <c r="D22" s="6">
        <v>42</v>
      </c>
      <c r="E22" s="32">
        <v>20</v>
      </c>
      <c r="F22" s="33">
        <v>22</v>
      </c>
      <c r="G22" s="97"/>
      <c r="H22" s="97"/>
      <c r="I22" s="97"/>
      <c r="J22" s="97"/>
      <c r="K22" s="97"/>
      <c r="L22" s="97"/>
      <c r="M22" s="98"/>
    </row>
    <row r="23" spans="1:13" ht="30" customHeight="1">
      <c r="A23" s="145"/>
      <c r="B23" s="147" t="s">
        <v>94</v>
      </c>
      <c r="C23" s="147"/>
      <c r="D23" s="28">
        <v>38</v>
      </c>
      <c r="E23" s="23">
        <v>20</v>
      </c>
      <c r="F23" s="29">
        <v>18</v>
      </c>
      <c r="G23" s="97"/>
      <c r="H23" s="97"/>
      <c r="I23" s="97"/>
      <c r="J23" s="97"/>
      <c r="K23" s="97"/>
      <c r="L23" s="97"/>
      <c r="M23" s="98"/>
    </row>
    <row r="24" spans="1:13" ht="30" customHeight="1">
      <c r="A24" s="145"/>
      <c r="B24" s="143" t="s">
        <v>95</v>
      </c>
      <c r="C24" s="143"/>
      <c r="D24" s="8">
        <v>40</v>
      </c>
      <c r="E24" s="2">
        <v>21</v>
      </c>
      <c r="F24" s="9">
        <v>19</v>
      </c>
      <c r="G24" s="97"/>
      <c r="H24" s="97"/>
      <c r="I24" s="97"/>
      <c r="J24" s="97"/>
      <c r="K24" s="97"/>
      <c r="L24" s="97"/>
      <c r="M24" s="98"/>
    </row>
    <row r="25" spans="1:13" ht="30" customHeight="1">
      <c r="A25" s="145"/>
      <c r="B25" s="143" t="s">
        <v>96</v>
      </c>
      <c r="C25" s="143"/>
      <c r="D25" s="6">
        <v>40</v>
      </c>
      <c r="E25" s="2">
        <v>20</v>
      </c>
      <c r="F25" s="9">
        <v>20</v>
      </c>
      <c r="G25" s="97"/>
      <c r="H25" s="97"/>
      <c r="I25" s="97"/>
      <c r="J25" s="97"/>
      <c r="K25" s="97"/>
      <c r="L25" s="97"/>
      <c r="M25" s="98"/>
    </row>
    <row r="26" spans="1:13" ht="30" customHeight="1" thickBot="1">
      <c r="A26" s="145"/>
      <c r="B26" s="143" t="s">
        <v>97</v>
      </c>
      <c r="C26" s="143"/>
      <c r="D26" s="51">
        <v>41</v>
      </c>
      <c r="E26" s="53">
        <v>22</v>
      </c>
      <c r="F26" s="57">
        <v>19</v>
      </c>
      <c r="G26" s="97"/>
      <c r="H26" s="97"/>
      <c r="I26" s="97"/>
      <c r="J26" s="97"/>
      <c r="K26" s="97"/>
      <c r="L26" s="97"/>
      <c r="M26" s="98"/>
    </row>
    <row r="27" spans="1:13" ht="30" customHeight="1" thickBot="1">
      <c r="A27" s="145"/>
      <c r="B27" s="143" t="s">
        <v>98</v>
      </c>
      <c r="C27" s="143"/>
      <c r="D27" s="51">
        <v>27</v>
      </c>
      <c r="E27" s="53">
        <v>11</v>
      </c>
      <c r="F27" s="58">
        <v>16</v>
      </c>
      <c r="G27" s="100">
        <v>7</v>
      </c>
      <c r="H27" s="101">
        <v>16</v>
      </c>
      <c r="I27" s="101">
        <v>4</v>
      </c>
      <c r="J27" s="109"/>
      <c r="K27" s="103" t="s">
        <v>0</v>
      </c>
      <c r="L27" s="104">
        <v>3</v>
      </c>
      <c r="M27" s="105">
        <v>8</v>
      </c>
    </row>
    <row r="28" spans="1:13" ht="30" customHeight="1" thickBot="1">
      <c r="A28" s="145"/>
      <c r="B28" s="140" t="s">
        <v>1777</v>
      </c>
      <c r="C28" s="141"/>
      <c r="D28" s="51">
        <v>36</v>
      </c>
      <c r="E28" s="53">
        <v>20</v>
      </c>
      <c r="F28" s="58">
        <v>16</v>
      </c>
      <c r="G28" s="97"/>
      <c r="H28" s="97"/>
      <c r="I28" s="97"/>
      <c r="J28" s="97"/>
      <c r="K28" s="106" t="s">
        <v>1</v>
      </c>
      <c r="L28" s="107">
        <v>4</v>
      </c>
      <c r="M28" s="108">
        <v>8</v>
      </c>
    </row>
    <row r="29" spans="1:13" ht="30" customHeight="1">
      <c r="A29" s="146"/>
      <c r="B29" s="140" t="s">
        <v>1778</v>
      </c>
      <c r="C29" s="141"/>
      <c r="D29" s="6">
        <v>32</v>
      </c>
      <c r="E29" s="2">
        <v>19</v>
      </c>
      <c r="F29" s="9">
        <v>13</v>
      </c>
      <c r="G29" s="97"/>
      <c r="H29" s="97"/>
      <c r="I29" s="99"/>
      <c r="J29" s="99"/>
      <c r="K29" s="97"/>
      <c r="L29" s="97"/>
      <c r="M29" s="98"/>
    </row>
    <row r="30" spans="1:13" ht="30" customHeight="1" thickBot="1">
      <c r="A30" s="10" t="s">
        <v>92</v>
      </c>
      <c r="B30" s="142" t="s">
        <v>2213</v>
      </c>
      <c r="C30" s="142"/>
      <c r="D30" s="11">
        <f>SUM(D22:D29)</f>
        <v>296</v>
      </c>
      <c r="E30" s="11">
        <f>SUM(E22:E29)</f>
        <v>153</v>
      </c>
      <c r="F30" s="48">
        <f>SUM(F22:F29)</f>
        <v>143</v>
      </c>
      <c r="G30" s="110"/>
      <c r="H30" s="110"/>
      <c r="I30" s="110"/>
      <c r="J30" s="110"/>
      <c r="K30" s="110"/>
      <c r="L30" s="110"/>
      <c r="M30" s="111"/>
    </row>
    <row r="31" spans="1:6" ht="22.5" customHeight="1">
      <c r="A31" t="s">
        <v>2257</v>
      </c>
      <c r="D31" s="1">
        <f>D10+D20+D30</f>
        <v>878</v>
      </c>
      <c r="E31" s="1">
        <f>E10+E20+E30</f>
        <v>467</v>
      </c>
      <c r="F31" s="1">
        <f>F10+F20+F30</f>
        <v>411</v>
      </c>
    </row>
    <row r="40" spans="3:14" ht="16.5">
      <c r="C40" s="1"/>
      <c r="J40"/>
      <c r="K40"/>
      <c r="L40"/>
      <c r="M40"/>
      <c r="N40"/>
    </row>
    <row r="41" spans="3:14" ht="16.5">
      <c r="C41" s="1"/>
      <c r="J41"/>
      <c r="K41"/>
      <c r="L41"/>
      <c r="M41"/>
      <c r="N41"/>
    </row>
    <row r="42" spans="3:14" ht="16.5">
      <c r="C42" s="1"/>
      <c r="J42"/>
      <c r="K42"/>
      <c r="L42"/>
      <c r="M42"/>
      <c r="N42"/>
    </row>
    <row r="43" spans="3:14" ht="16.5">
      <c r="C43" s="1"/>
      <c r="J43"/>
      <c r="K43"/>
      <c r="L43"/>
      <c r="M43"/>
      <c r="N43"/>
    </row>
    <row r="44" spans="3:14" ht="16.5">
      <c r="C44" s="1"/>
      <c r="J44"/>
      <c r="K44"/>
      <c r="L44"/>
      <c r="M44"/>
      <c r="N44"/>
    </row>
    <row r="45" spans="3:14" ht="16.5">
      <c r="C45" s="1"/>
      <c r="J45"/>
      <c r="K45"/>
      <c r="L45"/>
      <c r="M45"/>
      <c r="N45"/>
    </row>
    <row r="46" spans="3:14" ht="16.5">
      <c r="C46" s="1"/>
      <c r="J46"/>
      <c r="K46"/>
      <c r="L46"/>
      <c r="M46"/>
      <c r="N46"/>
    </row>
  </sheetData>
  <sheetProtection/>
  <mergeCells count="33">
    <mergeCell ref="A12:A19"/>
    <mergeCell ref="B16:C16"/>
    <mergeCell ref="B14:C14"/>
    <mergeCell ref="B15:C15"/>
    <mergeCell ref="B19:C19"/>
    <mergeCell ref="B17:C17"/>
    <mergeCell ref="B27:C27"/>
    <mergeCell ref="B26:C26"/>
    <mergeCell ref="B7:C7"/>
    <mergeCell ref="B8:C8"/>
    <mergeCell ref="B9:C9"/>
    <mergeCell ref="B10:C10"/>
    <mergeCell ref="A11:C11"/>
    <mergeCell ref="B12:C12"/>
    <mergeCell ref="B13:C13"/>
    <mergeCell ref="B18:C18"/>
    <mergeCell ref="B28:C28"/>
    <mergeCell ref="B30:C30"/>
    <mergeCell ref="B29:C29"/>
    <mergeCell ref="B24:C24"/>
    <mergeCell ref="A21:C21"/>
    <mergeCell ref="B20:C20"/>
    <mergeCell ref="A22:A29"/>
    <mergeCell ref="B22:C22"/>
    <mergeCell ref="B25:C25"/>
    <mergeCell ref="B23:C23"/>
    <mergeCell ref="A1:D1"/>
    <mergeCell ref="A2:C2"/>
    <mergeCell ref="A3:A9"/>
    <mergeCell ref="B3:C3"/>
    <mergeCell ref="B4:C4"/>
    <mergeCell ref="B5:C5"/>
    <mergeCell ref="B6:C6"/>
  </mergeCells>
  <hyperlinks>
    <hyperlink ref="B22:C22" location="國三忠!A1" display="國三忠"/>
    <hyperlink ref="B23:C23" location="國三孝!A1" display="國三孝"/>
    <hyperlink ref="B24:C24" location="國三仁!A1" display="國三仁"/>
    <hyperlink ref="B25:C25" location="國三愛!A1" display="國三愛"/>
    <hyperlink ref="B26:C26" location="國三信!A1" display="國三信"/>
    <hyperlink ref="B27:C27" location="國三義!A1" display="國三義"/>
    <hyperlink ref="B12:C12" location="國二忠!A1" display="國二忠"/>
    <hyperlink ref="B13:C13" location="國二孝!A1" display="國二孝"/>
    <hyperlink ref="B14:C14" location="國二仁!A1" display="國二仁"/>
    <hyperlink ref="B15:C15" location="國二愛!A1" display="國二愛"/>
    <hyperlink ref="B16:C16" location="國二信!A1" display="國二信"/>
    <hyperlink ref="B17:C17" location="國二義!A1" display="國二義"/>
    <hyperlink ref="B18:C18" location="國二和!A1" display="國二和"/>
    <hyperlink ref="B19:C19" location="國二平!A1" display="國二平"/>
    <hyperlink ref="B3:C3" location="國一忠!A1" display="國一忠"/>
    <hyperlink ref="B4:C4" location="國一孝!A1" display="國一孝"/>
    <hyperlink ref="B5:C5" location="國一仁!A1" display="國一仁"/>
    <hyperlink ref="B6:C6" location="國一愛!A1" display="國一愛"/>
    <hyperlink ref="B7:C7" location="國一信!A1" display="國一信"/>
    <hyperlink ref="B8:C8" location="國一和!A1" display="國一和"/>
    <hyperlink ref="B9:C9" location="國一平!A1" display="國一平"/>
    <hyperlink ref="B28:C28" location="國三和!A1" display="國三和"/>
    <hyperlink ref="B29:C29" location="國三平!A1" display="國三平"/>
  </hyperlinks>
  <printOptions/>
  <pageMargins left="0.7480314960629921" right="0.7480314960629921" top="0.26" bottom="0.23" header="0.41" footer="0.37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5">
      <selection activeCell="G26" sqref="G26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6.00390625" style="0" customWidth="1"/>
    <col min="6" max="6" width="20.25390625" style="0" bestFit="1" customWidth="1"/>
  </cols>
  <sheetData>
    <row r="1" spans="1:6" ht="19.5">
      <c r="A1" s="150" t="s">
        <v>776</v>
      </c>
      <c r="B1" s="150"/>
      <c r="C1" s="150"/>
      <c r="D1" s="150"/>
      <c r="E1" s="90"/>
      <c r="F1" s="13" t="s">
        <v>1465</v>
      </c>
    </row>
    <row r="2" spans="1:8" ht="16.5">
      <c r="A2" s="5" t="s">
        <v>6</v>
      </c>
      <c r="B2" s="19" t="s">
        <v>5</v>
      </c>
      <c r="C2" s="4" t="s">
        <v>4</v>
      </c>
      <c r="D2" s="5" t="s">
        <v>7</v>
      </c>
      <c r="E2" s="91"/>
      <c r="G2" s="88" t="s">
        <v>1526</v>
      </c>
      <c r="H2" s="2">
        <f>COUNTA($D$3:$D$55)</f>
        <v>44</v>
      </c>
    </row>
    <row r="3" spans="1:8" ht="16.5">
      <c r="A3" s="25" t="s">
        <v>1482</v>
      </c>
      <c r="B3" s="74" t="s">
        <v>2008</v>
      </c>
      <c r="C3" s="74" t="s">
        <v>1654</v>
      </c>
      <c r="D3" s="75" t="s">
        <v>16</v>
      </c>
      <c r="E3" s="92"/>
      <c r="G3" s="89" t="s">
        <v>1524</v>
      </c>
      <c r="H3" s="2">
        <f>COUNTIF($D$3:$D$55,"男生")</f>
        <v>23</v>
      </c>
    </row>
    <row r="4" spans="1:8" ht="16.5">
      <c r="A4" s="25" t="s">
        <v>1567</v>
      </c>
      <c r="B4" s="74" t="s">
        <v>2009</v>
      </c>
      <c r="C4" s="74" t="s">
        <v>1655</v>
      </c>
      <c r="D4" s="75" t="s">
        <v>16</v>
      </c>
      <c r="E4" s="92"/>
      <c r="G4" s="88" t="s">
        <v>1525</v>
      </c>
      <c r="H4" s="2">
        <f>COUNTIF($D$3:$D$55,"女生")</f>
        <v>21</v>
      </c>
    </row>
    <row r="5" spans="1:5" ht="16.5">
      <c r="A5" s="25" t="s">
        <v>23</v>
      </c>
      <c r="B5" s="74" t="s">
        <v>2010</v>
      </c>
      <c r="C5" s="74" t="s">
        <v>1612</v>
      </c>
      <c r="D5" s="75" t="s">
        <v>16</v>
      </c>
      <c r="E5" s="92"/>
    </row>
    <row r="6" spans="1:7" ht="16.5">
      <c r="A6" s="25" t="s">
        <v>24</v>
      </c>
      <c r="B6" s="76" t="s">
        <v>2011</v>
      </c>
      <c r="C6" s="76" t="s">
        <v>1656</v>
      </c>
      <c r="D6" s="23" t="s">
        <v>16</v>
      </c>
      <c r="E6" s="49"/>
      <c r="G6" s="93"/>
    </row>
    <row r="7" spans="1:8" ht="16.5">
      <c r="A7" s="25" t="s">
        <v>25</v>
      </c>
      <c r="B7" s="81" t="s">
        <v>2012</v>
      </c>
      <c r="C7" s="81" t="s">
        <v>1657</v>
      </c>
      <c r="D7" s="75" t="s">
        <v>16</v>
      </c>
      <c r="E7" s="92"/>
      <c r="G7" s="92" t="s">
        <v>1781</v>
      </c>
      <c r="H7">
        <v>6</v>
      </c>
    </row>
    <row r="8" spans="1:5" ht="16.5">
      <c r="A8" s="25" t="s">
        <v>26</v>
      </c>
      <c r="B8" s="74" t="s">
        <v>2013</v>
      </c>
      <c r="C8" s="74" t="s">
        <v>1658</v>
      </c>
      <c r="D8" s="75" t="s">
        <v>16</v>
      </c>
      <c r="E8" s="92"/>
    </row>
    <row r="9" spans="1:5" ht="16.5">
      <c r="A9" s="25" t="s">
        <v>27</v>
      </c>
      <c r="B9" s="76" t="s">
        <v>2014</v>
      </c>
      <c r="C9" s="76" t="s">
        <v>1659</v>
      </c>
      <c r="D9" s="23" t="s">
        <v>16</v>
      </c>
      <c r="E9" s="49"/>
    </row>
    <row r="10" spans="1:5" ht="16.5">
      <c r="A10" s="25" t="s">
        <v>28</v>
      </c>
      <c r="B10" s="74" t="s">
        <v>2015</v>
      </c>
      <c r="C10" s="74" t="s">
        <v>1660</v>
      </c>
      <c r="D10" s="75" t="s">
        <v>16</v>
      </c>
      <c r="E10" s="92"/>
    </row>
    <row r="11" spans="1:5" ht="16.5">
      <c r="A11" s="25" t="s">
        <v>29</v>
      </c>
      <c r="B11" s="76" t="s">
        <v>2016</v>
      </c>
      <c r="C11" s="76" t="s">
        <v>1661</v>
      </c>
      <c r="D11" s="23" t="s">
        <v>16</v>
      </c>
      <c r="E11" s="49"/>
    </row>
    <row r="12" spans="1:5" ht="16.5">
      <c r="A12" s="25" t="s">
        <v>30</v>
      </c>
      <c r="B12" s="75" t="s">
        <v>2017</v>
      </c>
      <c r="C12" s="75" t="s">
        <v>1662</v>
      </c>
      <c r="D12" s="75" t="s">
        <v>16</v>
      </c>
      <c r="E12" s="92"/>
    </row>
    <row r="13" spans="1:5" ht="16.5">
      <c r="A13" s="25" t="s">
        <v>31</v>
      </c>
      <c r="B13" s="82" t="s">
        <v>2018</v>
      </c>
      <c r="C13" s="82" t="s">
        <v>1663</v>
      </c>
      <c r="D13" s="23" t="s">
        <v>1583</v>
      </c>
      <c r="E13" s="49"/>
    </row>
    <row r="14" spans="1:5" ht="16.5">
      <c r="A14" s="25" t="s">
        <v>32</v>
      </c>
      <c r="B14" s="74" t="s">
        <v>2019</v>
      </c>
      <c r="C14" s="74" t="s">
        <v>1664</v>
      </c>
      <c r="D14" s="75" t="s">
        <v>16</v>
      </c>
      <c r="E14" s="92"/>
    </row>
    <row r="15" spans="1:5" ht="16.5">
      <c r="A15" s="25" t="s">
        <v>33</v>
      </c>
      <c r="B15" s="74" t="s">
        <v>2020</v>
      </c>
      <c r="C15" s="74" t="s">
        <v>1665</v>
      </c>
      <c r="D15" s="75" t="s">
        <v>16</v>
      </c>
      <c r="E15" s="92"/>
    </row>
    <row r="16" spans="1:5" ht="16.5">
      <c r="A16" s="25" t="s">
        <v>34</v>
      </c>
      <c r="B16" s="74" t="s">
        <v>2021</v>
      </c>
      <c r="C16" s="74" t="s">
        <v>1666</v>
      </c>
      <c r="D16" s="75" t="s">
        <v>16</v>
      </c>
      <c r="E16" s="92"/>
    </row>
    <row r="17" spans="1:5" ht="16.5">
      <c r="A17" s="25" t="s">
        <v>35</v>
      </c>
      <c r="B17" s="75" t="s">
        <v>2022</v>
      </c>
      <c r="C17" s="75" t="s">
        <v>1667</v>
      </c>
      <c r="D17" s="75" t="s">
        <v>16</v>
      </c>
      <c r="E17" s="92"/>
    </row>
    <row r="18" spans="1:5" ht="16.5">
      <c r="A18" s="25" t="s">
        <v>36</v>
      </c>
      <c r="B18" s="75" t="s">
        <v>2023</v>
      </c>
      <c r="C18" s="75" t="s">
        <v>1668</v>
      </c>
      <c r="D18" s="75" t="s">
        <v>16</v>
      </c>
      <c r="E18" s="92"/>
    </row>
    <row r="19" spans="1:5" ht="16.5">
      <c r="A19" s="25" t="s">
        <v>37</v>
      </c>
      <c r="B19" s="75" t="s">
        <v>2024</v>
      </c>
      <c r="C19" s="75" t="s">
        <v>1669</v>
      </c>
      <c r="D19" s="75" t="s">
        <v>16</v>
      </c>
      <c r="E19" s="92"/>
    </row>
    <row r="20" spans="1:5" ht="16.5">
      <c r="A20" s="25" t="s">
        <v>38</v>
      </c>
      <c r="B20" s="79" t="s">
        <v>2025</v>
      </c>
      <c r="C20" s="79" t="s">
        <v>1670</v>
      </c>
      <c r="D20" s="75" t="s">
        <v>16</v>
      </c>
      <c r="E20" s="92"/>
    </row>
    <row r="21" spans="1:5" ht="16.5">
      <c r="A21" s="25" t="s">
        <v>39</v>
      </c>
      <c r="B21" s="75" t="s">
        <v>2026</v>
      </c>
      <c r="C21" s="75" t="s">
        <v>1671</v>
      </c>
      <c r="D21" s="75" t="s">
        <v>16</v>
      </c>
      <c r="E21" s="92"/>
    </row>
    <row r="22" spans="1:5" ht="16.5">
      <c r="A22" s="25" t="s">
        <v>40</v>
      </c>
      <c r="B22" s="74" t="s">
        <v>2027</v>
      </c>
      <c r="C22" s="74" t="s">
        <v>1672</v>
      </c>
      <c r="D22" s="75" t="s">
        <v>16</v>
      </c>
      <c r="E22" s="92"/>
    </row>
    <row r="23" spans="1:5" ht="16.5">
      <c r="A23" s="25" t="s">
        <v>41</v>
      </c>
      <c r="B23" s="83" t="s">
        <v>2028</v>
      </c>
      <c r="C23" s="83" t="s">
        <v>1673</v>
      </c>
      <c r="D23" s="78" t="s">
        <v>16</v>
      </c>
      <c r="E23" s="93"/>
    </row>
    <row r="24" spans="1:5" ht="16.5">
      <c r="A24" s="25" t="s">
        <v>42</v>
      </c>
      <c r="B24" s="83" t="s">
        <v>2029</v>
      </c>
      <c r="C24" s="83" t="s">
        <v>1674</v>
      </c>
      <c r="D24" s="75" t="s">
        <v>16</v>
      </c>
      <c r="E24" s="92" t="s">
        <v>1781</v>
      </c>
    </row>
    <row r="25" spans="1:5" ht="16.5">
      <c r="A25" s="25" t="s">
        <v>43</v>
      </c>
      <c r="B25" s="83" t="s">
        <v>2030</v>
      </c>
      <c r="C25" s="83" t="s">
        <v>1675</v>
      </c>
      <c r="D25" s="75" t="s">
        <v>16</v>
      </c>
      <c r="E25" s="92" t="s">
        <v>1781</v>
      </c>
    </row>
    <row r="26" spans="1:5" ht="16.5">
      <c r="A26" s="25" t="s">
        <v>44</v>
      </c>
      <c r="B26" s="74" t="s">
        <v>2031</v>
      </c>
      <c r="C26" s="74" t="s">
        <v>1676</v>
      </c>
      <c r="D26" s="75" t="s">
        <v>17</v>
      </c>
      <c r="E26" s="92"/>
    </row>
    <row r="27" spans="1:5" ht="16.5">
      <c r="A27" s="25" t="s">
        <v>45</v>
      </c>
      <c r="B27" s="76" t="s">
        <v>2032</v>
      </c>
      <c r="C27" s="76" t="s">
        <v>1677</v>
      </c>
      <c r="D27" s="23" t="s">
        <v>17</v>
      </c>
      <c r="E27" s="49"/>
    </row>
    <row r="28" spans="1:5" ht="16.5">
      <c r="A28" s="25" t="s">
        <v>46</v>
      </c>
      <c r="B28" s="74" t="s">
        <v>2033</v>
      </c>
      <c r="C28" s="74" t="s">
        <v>1678</v>
      </c>
      <c r="D28" s="75" t="s">
        <v>17</v>
      </c>
      <c r="E28" s="92"/>
    </row>
    <row r="29" spans="1:5" ht="16.5">
      <c r="A29" s="25" t="s">
        <v>47</v>
      </c>
      <c r="B29" s="74" t="s">
        <v>2034</v>
      </c>
      <c r="C29" s="74" t="s">
        <v>1679</v>
      </c>
      <c r="D29" s="75" t="s">
        <v>17</v>
      </c>
      <c r="E29" s="92"/>
    </row>
    <row r="30" spans="1:5" ht="16.5">
      <c r="A30" s="25" t="s">
        <v>48</v>
      </c>
      <c r="B30" s="74" t="s">
        <v>2035</v>
      </c>
      <c r="C30" s="74" t="s">
        <v>1680</v>
      </c>
      <c r="D30" s="75" t="s">
        <v>17</v>
      </c>
      <c r="E30" s="92"/>
    </row>
    <row r="31" spans="1:5" ht="16.5">
      <c r="A31" s="25" t="s">
        <v>49</v>
      </c>
      <c r="B31" s="75" t="s">
        <v>2036</v>
      </c>
      <c r="C31" s="75" t="s">
        <v>1681</v>
      </c>
      <c r="D31" s="75" t="s">
        <v>17</v>
      </c>
      <c r="E31" s="92"/>
    </row>
    <row r="32" spans="1:5" ht="16.5">
      <c r="A32" s="25" t="s">
        <v>50</v>
      </c>
      <c r="B32" s="76" t="s">
        <v>2037</v>
      </c>
      <c r="C32" s="76" t="s">
        <v>1682</v>
      </c>
      <c r="D32" s="23" t="s">
        <v>17</v>
      </c>
      <c r="E32" s="49"/>
    </row>
    <row r="33" spans="1:5" ht="16.5">
      <c r="A33" s="25" t="s">
        <v>51</v>
      </c>
      <c r="B33" s="75" t="s">
        <v>2038</v>
      </c>
      <c r="C33" s="75" t="s">
        <v>1683</v>
      </c>
      <c r="D33" s="75" t="s">
        <v>17</v>
      </c>
      <c r="E33" s="92"/>
    </row>
    <row r="34" spans="1:5" ht="16.5">
      <c r="A34" s="25" t="s">
        <v>52</v>
      </c>
      <c r="B34" s="75" t="s">
        <v>2039</v>
      </c>
      <c r="C34" s="75" t="s">
        <v>1684</v>
      </c>
      <c r="D34" s="75" t="s">
        <v>17</v>
      </c>
      <c r="E34" s="92"/>
    </row>
    <row r="35" spans="1:5" ht="16.5">
      <c r="A35" s="25" t="s">
        <v>53</v>
      </c>
      <c r="B35" s="74" t="s">
        <v>2040</v>
      </c>
      <c r="C35" s="74" t="s">
        <v>1838</v>
      </c>
      <c r="D35" s="75" t="s">
        <v>17</v>
      </c>
      <c r="E35" s="92"/>
    </row>
    <row r="36" spans="1:5" ht="16.5">
      <c r="A36" s="25" t="s">
        <v>54</v>
      </c>
      <c r="B36" s="74" t="s">
        <v>2041</v>
      </c>
      <c r="C36" s="74" t="s">
        <v>1685</v>
      </c>
      <c r="D36" s="75" t="s">
        <v>17</v>
      </c>
      <c r="E36" s="92"/>
    </row>
    <row r="37" spans="1:5" ht="16.5">
      <c r="A37" s="25" t="s">
        <v>55</v>
      </c>
      <c r="B37" s="75" t="s">
        <v>2042</v>
      </c>
      <c r="C37" s="75" t="s">
        <v>1686</v>
      </c>
      <c r="D37" s="75" t="s">
        <v>17</v>
      </c>
      <c r="E37" s="92"/>
    </row>
    <row r="38" spans="1:5" ht="16.5">
      <c r="A38" s="25" t="s">
        <v>56</v>
      </c>
      <c r="B38" s="76" t="s">
        <v>2043</v>
      </c>
      <c r="C38" s="76" t="s">
        <v>1687</v>
      </c>
      <c r="D38" s="23" t="s">
        <v>17</v>
      </c>
      <c r="E38" s="49"/>
    </row>
    <row r="39" spans="1:5" ht="16.5">
      <c r="A39" s="25" t="s">
        <v>57</v>
      </c>
      <c r="B39" s="76" t="s">
        <v>2044</v>
      </c>
      <c r="C39" s="76" t="s">
        <v>1688</v>
      </c>
      <c r="D39" s="23" t="s">
        <v>17</v>
      </c>
      <c r="E39" s="49"/>
    </row>
    <row r="40" spans="1:5" ht="16.5">
      <c r="A40" s="25" t="s">
        <v>58</v>
      </c>
      <c r="B40" s="76" t="s">
        <v>2045</v>
      </c>
      <c r="C40" s="76" t="s">
        <v>1689</v>
      </c>
      <c r="D40" s="23" t="s">
        <v>1610</v>
      </c>
      <c r="E40" s="49"/>
    </row>
    <row r="41" spans="1:5" ht="16.5">
      <c r="A41" s="25" t="s">
        <v>59</v>
      </c>
      <c r="B41" s="75" t="s">
        <v>2046</v>
      </c>
      <c r="C41" s="75" t="s">
        <v>1690</v>
      </c>
      <c r="D41" s="75" t="s">
        <v>17</v>
      </c>
      <c r="E41" s="92"/>
    </row>
    <row r="42" spans="1:5" ht="16.5">
      <c r="A42" s="25" t="s">
        <v>60</v>
      </c>
      <c r="B42" s="83" t="s">
        <v>2047</v>
      </c>
      <c r="C42" s="83" t="s">
        <v>1691</v>
      </c>
      <c r="D42" s="75" t="s">
        <v>17</v>
      </c>
      <c r="E42" s="92" t="s">
        <v>1781</v>
      </c>
    </row>
    <row r="43" spans="1:5" ht="16.5">
      <c r="A43" s="25" t="s">
        <v>61</v>
      </c>
      <c r="B43" s="83" t="s">
        <v>2048</v>
      </c>
      <c r="C43" s="83" t="s">
        <v>1692</v>
      </c>
      <c r="D43" s="75" t="s">
        <v>17</v>
      </c>
      <c r="E43" s="92" t="s">
        <v>1781</v>
      </c>
    </row>
    <row r="44" spans="1:5" ht="16.5">
      <c r="A44" s="25" t="s">
        <v>62</v>
      </c>
      <c r="B44" s="83" t="s">
        <v>2049</v>
      </c>
      <c r="C44" s="83" t="s">
        <v>1693</v>
      </c>
      <c r="D44" s="75" t="s">
        <v>17</v>
      </c>
      <c r="E44" s="92" t="s">
        <v>1781</v>
      </c>
    </row>
    <row r="45" spans="1:5" ht="16.5">
      <c r="A45" s="25" t="s">
        <v>63</v>
      </c>
      <c r="B45" s="77" t="s">
        <v>2050</v>
      </c>
      <c r="C45" s="77" t="s">
        <v>1694</v>
      </c>
      <c r="D45" s="2" t="s">
        <v>17</v>
      </c>
      <c r="E45" s="7" t="s">
        <v>1781</v>
      </c>
    </row>
    <row r="46" spans="1:5" ht="16.5">
      <c r="A46" s="21" t="s">
        <v>2261</v>
      </c>
      <c r="B46" s="76" t="s">
        <v>2090</v>
      </c>
      <c r="C46" s="76" t="s">
        <v>1836</v>
      </c>
      <c r="D46" s="23" t="s">
        <v>17</v>
      </c>
      <c r="E46" s="3" t="s">
        <v>2262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43">
      <selection activeCell="B42" sqref="B42:D42"/>
    </sheetView>
  </sheetViews>
  <sheetFormatPr defaultColWidth="9.00390625" defaultRowHeight="16.5"/>
  <cols>
    <col min="1" max="1" width="5.50390625" style="85" bestFit="1" customWidth="1"/>
    <col min="2" max="2" width="7.50390625" style="85" bestFit="1" customWidth="1"/>
    <col min="3" max="3" width="8.25390625" style="85" bestFit="1" customWidth="1"/>
    <col min="4" max="4" width="6.00390625" style="85" bestFit="1" customWidth="1"/>
    <col min="5" max="5" width="6.00390625" style="85" customWidth="1"/>
    <col min="6" max="6" width="20.25390625" style="85" bestFit="1" customWidth="1"/>
    <col min="7" max="16384" width="9.00390625" style="85" customWidth="1"/>
  </cols>
  <sheetData>
    <row r="1" spans="1:6" ht="19.5">
      <c r="A1" s="151" t="s">
        <v>779</v>
      </c>
      <c r="B1" s="151"/>
      <c r="C1" s="151"/>
      <c r="D1" s="151"/>
      <c r="E1" s="95"/>
      <c r="F1" s="84" t="s">
        <v>1466</v>
      </c>
    </row>
    <row r="2" spans="1:8" ht="16.5">
      <c r="A2" s="5" t="s">
        <v>6</v>
      </c>
      <c r="B2" s="86" t="s">
        <v>5</v>
      </c>
      <c r="C2" s="4" t="s">
        <v>4</v>
      </c>
      <c r="D2" s="5" t="s">
        <v>7</v>
      </c>
      <c r="E2" s="91"/>
      <c r="G2" s="88" t="s">
        <v>1526</v>
      </c>
      <c r="H2" s="2">
        <f>COUNTA($D$3:$D$55)</f>
        <v>40</v>
      </c>
    </row>
    <row r="3" spans="1:8" ht="16.5">
      <c r="A3" s="21" t="s">
        <v>1482</v>
      </c>
      <c r="B3" s="76" t="s">
        <v>2051</v>
      </c>
      <c r="C3" s="76" t="s">
        <v>1695</v>
      </c>
      <c r="D3" s="23" t="s">
        <v>16</v>
      </c>
      <c r="E3" s="49"/>
      <c r="G3" s="89" t="s">
        <v>1524</v>
      </c>
      <c r="H3" s="2">
        <f>COUNTIF($D$3:$D$55,"男生")</f>
        <v>21</v>
      </c>
    </row>
    <row r="4" spans="1:8" ht="16.5">
      <c r="A4" s="21" t="s">
        <v>1567</v>
      </c>
      <c r="B4" s="75" t="s">
        <v>2052</v>
      </c>
      <c r="C4" s="75" t="s">
        <v>1696</v>
      </c>
      <c r="D4" s="75" t="s">
        <v>16</v>
      </c>
      <c r="E4" s="92"/>
      <c r="G4" s="88" t="s">
        <v>1525</v>
      </c>
      <c r="H4" s="2">
        <f>COUNTIF($D$3:$D$55,"女生")</f>
        <v>19</v>
      </c>
    </row>
    <row r="5" spans="1:5" ht="16.5">
      <c r="A5" s="21" t="s">
        <v>23</v>
      </c>
      <c r="B5" s="74" t="s">
        <v>2053</v>
      </c>
      <c r="C5" s="74" t="s">
        <v>1697</v>
      </c>
      <c r="D5" s="75" t="s">
        <v>16</v>
      </c>
      <c r="E5" s="92"/>
    </row>
    <row r="6" spans="1:8" ht="16.5">
      <c r="A6" s="21" t="s">
        <v>24</v>
      </c>
      <c r="B6" s="74" t="s">
        <v>2054</v>
      </c>
      <c r="C6" s="74" t="s">
        <v>1698</v>
      </c>
      <c r="D6" s="75" t="s">
        <v>16</v>
      </c>
      <c r="E6" s="92"/>
      <c r="G6" t="s">
        <v>1782</v>
      </c>
      <c r="H6" s="85">
        <v>41</v>
      </c>
    </row>
    <row r="7" spans="1:5" ht="16.5">
      <c r="A7" s="21" t="s">
        <v>25</v>
      </c>
      <c r="B7" s="74" t="s">
        <v>2055</v>
      </c>
      <c r="C7" s="74" t="s">
        <v>1699</v>
      </c>
      <c r="D7" s="75" t="s">
        <v>16</v>
      </c>
      <c r="E7" s="92"/>
    </row>
    <row r="8" spans="1:5" ht="16.5">
      <c r="A8" s="21" t="s">
        <v>26</v>
      </c>
      <c r="B8" s="74" t="s">
        <v>2056</v>
      </c>
      <c r="C8" s="74" t="s">
        <v>1700</v>
      </c>
      <c r="D8" s="75" t="s">
        <v>16</v>
      </c>
      <c r="E8" s="92"/>
    </row>
    <row r="9" spans="1:6" s="87" customFormat="1" ht="16.5">
      <c r="A9" s="21" t="s">
        <v>27</v>
      </c>
      <c r="B9" s="74" t="s">
        <v>2057</v>
      </c>
      <c r="C9" s="74" t="s">
        <v>448</v>
      </c>
      <c r="D9" s="75" t="s">
        <v>16</v>
      </c>
      <c r="E9" s="92"/>
      <c r="F9" s="85"/>
    </row>
    <row r="10" spans="1:5" ht="16.5">
      <c r="A10" s="21" t="s">
        <v>28</v>
      </c>
      <c r="B10" s="75" t="s">
        <v>2058</v>
      </c>
      <c r="C10" s="75" t="s">
        <v>1701</v>
      </c>
      <c r="D10" s="75" t="s">
        <v>16</v>
      </c>
      <c r="E10" s="92"/>
    </row>
    <row r="11" spans="1:5" ht="16.5">
      <c r="A11" s="21" t="s">
        <v>29</v>
      </c>
      <c r="B11" s="75" t="s">
        <v>2059</v>
      </c>
      <c r="C11" s="75" t="s">
        <v>1702</v>
      </c>
      <c r="D11" s="75" t="s">
        <v>16</v>
      </c>
      <c r="E11" s="92"/>
    </row>
    <row r="12" spans="1:5" ht="16.5">
      <c r="A12" s="21" t="s">
        <v>30</v>
      </c>
      <c r="B12" s="75" t="s">
        <v>2060</v>
      </c>
      <c r="C12" s="75" t="s">
        <v>1703</v>
      </c>
      <c r="D12" s="75" t="s">
        <v>16</v>
      </c>
      <c r="E12" s="92"/>
    </row>
    <row r="13" spans="1:5" ht="16.5">
      <c r="A13" s="21" t="s">
        <v>31</v>
      </c>
      <c r="B13" s="75" t="s">
        <v>2061</v>
      </c>
      <c r="C13" s="75" t="s">
        <v>1704</v>
      </c>
      <c r="D13" s="75" t="s">
        <v>16</v>
      </c>
      <c r="E13" s="92"/>
    </row>
    <row r="14" spans="1:5" ht="16.5">
      <c r="A14" s="21" t="s">
        <v>32</v>
      </c>
      <c r="B14" s="74" t="s">
        <v>2062</v>
      </c>
      <c r="C14" s="74" t="s">
        <v>1705</v>
      </c>
      <c r="D14" s="75" t="s">
        <v>16</v>
      </c>
      <c r="E14" s="92"/>
    </row>
    <row r="15" spans="1:5" ht="16.5">
      <c r="A15" s="21" t="s">
        <v>33</v>
      </c>
      <c r="B15" s="74" t="s">
        <v>2063</v>
      </c>
      <c r="C15" s="74" t="s">
        <v>1706</v>
      </c>
      <c r="D15" s="75" t="s">
        <v>16</v>
      </c>
      <c r="E15" s="92"/>
    </row>
    <row r="16" spans="1:5" ht="16.5">
      <c r="A16" s="21" t="s">
        <v>34</v>
      </c>
      <c r="B16" s="74" t="s">
        <v>2064</v>
      </c>
      <c r="C16" s="74" t="s">
        <v>1707</v>
      </c>
      <c r="D16" s="75" t="s">
        <v>16</v>
      </c>
      <c r="E16" s="92"/>
    </row>
    <row r="17" spans="1:5" ht="16.5">
      <c r="A17" s="21" t="s">
        <v>35</v>
      </c>
      <c r="B17" s="76" t="s">
        <v>2065</v>
      </c>
      <c r="C17" s="76" t="s">
        <v>1708</v>
      </c>
      <c r="D17" s="23" t="s">
        <v>16</v>
      </c>
      <c r="E17" s="49"/>
    </row>
    <row r="18" spans="1:5" ht="16.5">
      <c r="A18" s="21" t="s">
        <v>36</v>
      </c>
      <c r="B18" s="75" t="s">
        <v>2066</v>
      </c>
      <c r="C18" s="75" t="s">
        <v>1709</v>
      </c>
      <c r="D18" s="75" t="s">
        <v>16</v>
      </c>
      <c r="E18" s="92"/>
    </row>
    <row r="19" spans="1:5" ht="16.5">
      <c r="A19" s="21" t="s">
        <v>37</v>
      </c>
      <c r="B19" s="76" t="s">
        <v>2067</v>
      </c>
      <c r="C19" s="76" t="s">
        <v>1710</v>
      </c>
      <c r="D19" s="23" t="s">
        <v>16</v>
      </c>
      <c r="E19" s="49"/>
    </row>
    <row r="20" spans="1:5" ht="16.5">
      <c r="A20" s="21" t="s">
        <v>38</v>
      </c>
      <c r="B20" s="74" t="s">
        <v>2068</v>
      </c>
      <c r="C20" s="74" t="s">
        <v>1711</v>
      </c>
      <c r="D20" s="75" t="s">
        <v>16</v>
      </c>
      <c r="E20" s="92"/>
    </row>
    <row r="21" spans="1:5" ht="16.5">
      <c r="A21" s="21" t="s">
        <v>39</v>
      </c>
      <c r="B21" s="76" t="s">
        <v>2069</v>
      </c>
      <c r="C21" s="76" t="s">
        <v>1712</v>
      </c>
      <c r="D21" s="23" t="s">
        <v>1713</v>
      </c>
      <c r="E21" s="49"/>
    </row>
    <row r="22" spans="1:5" ht="16.5">
      <c r="A22" s="21" t="s">
        <v>40</v>
      </c>
      <c r="B22" s="76" t="s">
        <v>2070</v>
      </c>
      <c r="C22" s="76" t="s">
        <v>1714</v>
      </c>
      <c r="D22" s="23" t="s">
        <v>16</v>
      </c>
      <c r="E22" s="49"/>
    </row>
    <row r="23" spans="1:5" ht="16.5">
      <c r="A23" s="21" t="s">
        <v>41</v>
      </c>
      <c r="B23" s="74" t="s">
        <v>2071</v>
      </c>
      <c r="C23" s="74" t="s">
        <v>1715</v>
      </c>
      <c r="D23" s="75" t="s">
        <v>16</v>
      </c>
      <c r="E23" s="92"/>
    </row>
    <row r="24" spans="1:5" ht="16.5">
      <c r="A24" s="21" t="s">
        <v>42</v>
      </c>
      <c r="B24" s="74" t="s">
        <v>2072</v>
      </c>
      <c r="C24" s="74" t="s">
        <v>1716</v>
      </c>
      <c r="D24" s="75" t="s">
        <v>17</v>
      </c>
      <c r="E24" s="92"/>
    </row>
    <row r="25" spans="1:5" ht="16.5">
      <c r="A25" s="21" t="s">
        <v>43</v>
      </c>
      <c r="B25" s="74" t="s">
        <v>2073</v>
      </c>
      <c r="C25" s="74" t="s">
        <v>1717</v>
      </c>
      <c r="D25" s="75" t="s">
        <v>17</v>
      </c>
      <c r="E25" s="92"/>
    </row>
    <row r="26" spans="1:5" ht="16.5">
      <c r="A26" s="21" t="s">
        <v>44</v>
      </c>
      <c r="B26" s="74" t="s">
        <v>2074</v>
      </c>
      <c r="C26" s="74" t="s">
        <v>1718</v>
      </c>
      <c r="D26" s="75" t="s">
        <v>17</v>
      </c>
      <c r="E26" s="92"/>
    </row>
    <row r="27" spans="1:5" ht="16.5">
      <c r="A27" s="21" t="s">
        <v>45</v>
      </c>
      <c r="B27" s="74" t="s">
        <v>2075</v>
      </c>
      <c r="C27" s="74" t="s">
        <v>1719</v>
      </c>
      <c r="D27" s="75" t="s">
        <v>17</v>
      </c>
      <c r="E27" s="92"/>
    </row>
    <row r="28" spans="1:5" ht="16.5">
      <c r="A28" s="21" t="s">
        <v>46</v>
      </c>
      <c r="B28" s="74" t="s">
        <v>2076</v>
      </c>
      <c r="C28" s="74" t="s">
        <v>1720</v>
      </c>
      <c r="D28" s="75" t="s">
        <v>17</v>
      </c>
      <c r="E28" s="92"/>
    </row>
    <row r="29" spans="1:5" ht="16.5">
      <c r="A29" s="21" t="s">
        <v>47</v>
      </c>
      <c r="B29" s="74" t="s">
        <v>2077</v>
      </c>
      <c r="C29" s="74" t="s">
        <v>1721</v>
      </c>
      <c r="D29" s="75" t="s">
        <v>17</v>
      </c>
      <c r="E29" s="92"/>
    </row>
    <row r="30" spans="1:5" ht="16.5">
      <c r="A30" s="21" t="s">
        <v>48</v>
      </c>
      <c r="B30" s="74" t="s">
        <v>2078</v>
      </c>
      <c r="C30" s="74" t="s">
        <v>1722</v>
      </c>
      <c r="D30" s="75" t="s">
        <v>17</v>
      </c>
      <c r="E30" s="92"/>
    </row>
    <row r="31" spans="1:5" ht="16.5">
      <c r="A31" s="21" t="s">
        <v>49</v>
      </c>
      <c r="B31" s="74" t="s">
        <v>2079</v>
      </c>
      <c r="C31" s="74" t="s">
        <v>1723</v>
      </c>
      <c r="D31" s="75" t="s">
        <v>17</v>
      </c>
      <c r="E31" s="92"/>
    </row>
    <row r="32" spans="1:5" ht="16.5">
      <c r="A32" s="21" t="s">
        <v>50</v>
      </c>
      <c r="B32" s="74" t="s">
        <v>2080</v>
      </c>
      <c r="C32" s="74" t="s">
        <v>1724</v>
      </c>
      <c r="D32" s="75" t="s">
        <v>17</v>
      </c>
      <c r="E32" s="92"/>
    </row>
    <row r="33" spans="1:5" ht="16.5">
      <c r="A33" s="21" t="s">
        <v>51</v>
      </c>
      <c r="B33" s="74" t="s">
        <v>2081</v>
      </c>
      <c r="C33" s="74" t="s">
        <v>1725</v>
      </c>
      <c r="D33" s="75" t="s">
        <v>17</v>
      </c>
      <c r="E33" s="92"/>
    </row>
    <row r="34" spans="1:5" ht="16.5">
      <c r="A34" s="21" t="s">
        <v>52</v>
      </c>
      <c r="B34" s="75" t="s">
        <v>2082</v>
      </c>
      <c r="C34" s="75" t="s">
        <v>1726</v>
      </c>
      <c r="D34" s="75" t="s">
        <v>17</v>
      </c>
      <c r="E34" s="92"/>
    </row>
    <row r="35" spans="1:5" ht="16.5">
      <c r="A35" s="21" t="s">
        <v>53</v>
      </c>
      <c r="B35" s="76" t="s">
        <v>2083</v>
      </c>
      <c r="C35" s="76" t="s">
        <v>1727</v>
      </c>
      <c r="D35" s="23" t="s">
        <v>17</v>
      </c>
      <c r="E35" s="49"/>
    </row>
    <row r="36" spans="1:5" ht="16.5">
      <c r="A36" s="21" t="s">
        <v>54</v>
      </c>
      <c r="B36" s="74" t="s">
        <v>2084</v>
      </c>
      <c r="C36" s="74" t="s">
        <v>1728</v>
      </c>
      <c r="D36" s="75" t="s">
        <v>17</v>
      </c>
      <c r="E36" s="92"/>
    </row>
    <row r="37" spans="1:5" ht="16.5">
      <c r="A37" s="21" t="s">
        <v>55</v>
      </c>
      <c r="B37" s="74" t="s">
        <v>2085</v>
      </c>
      <c r="C37" s="74" t="s">
        <v>1729</v>
      </c>
      <c r="D37" s="75" t="s">
        <v>17</v>
      </c>
      <c r="E37" s="92"/>
    </row>
    <row r="38" spans="1:5" ht="16.5">
      <c r="A38" s="21" t="s">
        <v>56</v>
      </c>
      <c r="B38" s="74" t="s">
        <v>2086</v>
      </c>
      <c r="C38" s="74" t="s">
        <v>1730</v>
      </c>
      <c r="D38" s="75" t="s">
        <v>17</v>
      </c>
      <c r="E38" s="92"/>
    </row>
    <row r="39" spans="1:5" ht="16.5">
      <c r="A39" s="21" t="s">
        <v>57</v>
      </c>
      <c r="B39" s="75" t="s">
        <v>2087</v>
      </c>
      <c r="C39" s="75" t="s">
        <v>1731</v>
      </c>
      <c r="D39" s="75" t="s">
        <v>17</v>
      </c>
      <c r="E39" s="92"/>
    </row>
    <row r="40" spans="1:5" ht="16.5">
      <c r="A40" s="21" t="s">
        <v>58</v>
      </c>
      <c r="B40" s="75" t="s">
        <v>2088</v>
      </c>
      <c r="C40" s="75" t="s">
        <v>1732</v>
      </c>
      <c r="D40" s="75" t="s">
        <v>17</v>
      </c>
      <c r="E40" s="92"/>
    </row>
    <row r="41" spans="1:5" ht="16.5">
      <c r="A41" s="21" t="s">
        <v>59</v>
      </c>
      <c r="B41" s="74" t="s">
        <v>2089</v>
      </c>
      <c r="C41" s="74" t="s">
        <v>1733</v>
      </c>
      <c r="D41" s="75" t="s">
        <v>17</v>
      </c>
      <c r="E41" s="92"/>
    </row>
    <row r="42" spans="1:5" ht="16.5">
      <c r="A42" s="21" t="s">
        <v>60</v>
      </c>
      <c r="B42" s="76"/>
      <c r="C42" s="76"/>
      <c r="D42" s="23"/>
      <c r="E42" s="3" t="s">
        <v>2263</v>
      </c>
    </row>
    <row r="43" spans="1:5" ht="16.5">
      <c r="A43" s="21" t="s">
        <v>61</v>
      </c>
      <c r="B43" s="74" t="s">
        <v>2091</v>
      </c>
      <c r="C43" s="74" t="s">
        <v>1734</v>
      </c>
      <c r="D43" s="75" t="s">
        <v>17</v>
      </c>
      <c r="E43" s="92"/>
    </row>
    <row r="81" spans="1:6" ht="16.5">
      <c r="A81" s="21" t="s">
        <v>60</v>
      </c>
      <c r="B81" s="76" t="s">
        <v>2090</v>
      </c>
      <c r="C81" s="76" t="s">
        <v>1836</v>
      </c>
      <c r="D81" s="23" t="s">
        <v>17</v>
      </c>
      <c r="E81" s="3" t="s">
        <v>2263</v>
      </c>
      <c r="F81" s="87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8">
      <selection activeCell="F16" sqref="F16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10.50390625" style="0" bestFit="1" customWidth="1"/>
    <col min="4" max="4" width="6.00390625" style="0" bestFit="1" customWidth="1"/>
    <col min="5" max="5" width="6.00390625" style="0" customWidth="1"/>
    <col min="6" max="6" width="20.25390625" style="0" bestFit="1" customWidth="1"/>
  </cols>
  <sheetData>
    <row r="1" spans="1:8" ht="19.5">
      <c r="A1" s="151" t="s">
        <v>781</v>
      </c>
      <c r="B1" s="151"/>
      <c r="C1" s="151"/>
      <c r="D1" s="151"/>
      <c r="E1" s="95"/>
      <c r="F1" s="84" t="s">
        <v>1467</v>
      </c>
      <c r="G1" s="85"/>
      <c r="H1" s="85"/>
    </row>
    <row r="2" spans="1:8" ht="16.5">
      <c r="A2" s="5" t="s">
        <v>6</v>
      </c>
      <c r="B2" s="86" t="s">
        <v>5</v>
      </c>
      <c r="C2" s="4" t="s">
        <v>4</v>
      </c>
      <c r="D2" s="5" t="s">
        <v>7</v>
      </c>
      <c r="E2" s="91"/>
      <c r="F2" s="85"/>
      <c r="G2" s="88" t="s">
        <v>1526</v>
      </c>
      <c r="H2" s="2">
        <f>COUNTA($D$3:$D$55)</f>
        <v>41</v>
      </c>
    </row>
    <row r="3" spans="1:8" ht="16.5">
      <c r="A3" s="21" t="s">
        <v>1482</v>
      </c>
      <c r="B3" s="74" t="s">
        <v>2092</v>
      </c>
      <c r="C3" s="74" t="s">
        <v>1735</v>
      </c>
      <c r="D3" s="75" t="s">
        <v>16</v>
      </c>
      <c r="E3" s="92"/>
      <c r="F3" s="85"/>
      <c r="G3" s="89" t="s">
        <v>1524</v>
      </c>
      <c r="H3" s="2">
        <f>COUNTIF($D$3:$D$55,"男生")</f>
        <v>21</v>
      </c>
    </row>
    <row r="4" spans="1:8" ht="16.5">
      <c r="A4" s="21" t="s">
        <v>1567</v>
      </c>
      <c r="B4" s="74" t="s">
        <v>2093</v>
      </c>
      <c r="C4" s="74" t="s">
        <v>1736</v>
      </c>
      <c r="D4" s="75" t="s">
        <v>16</v>
      </c>
      <c r="E4" s="92"/>
      <c r="F4" s="85"/>
      <c r="G4" s="88" t="s">
        <v>1525</v>
      </c>
      <c r="H4" s="2">
        <f>COUNTIF($D$3:$D$55,"女生")</f>
        <v>20</v>
      </c>
    </row>
    <row r="5" spans="1:8" ht="16.5">
      <c r="A5" s="21" t="s">
        <v>23</v>
      </c>
      <c r="B5" s="75" t="s">
        <v>2094</v>
      </c>
      <c r="C5" s="75" t="s">
        <v>1737</v>
      </c>
      <c r="D5" s="75" t="s">
        <v>16</v>
      </c>
      <c r="E5" s="92"/>
      <c r="F5" s="85"/>
      <c r="G5" s="85"/>
      <c r="H5" s="85"/>
    </row>
    <row r="6" spans="1:8" ht="16.5">
      <c r="A6" s="21" t="s">
        <v>24</v>
      </c>
      <c r="B6" s="74" t="s">
        <v>2095</v>
      </c>
      <c r="C6" s="74" t="s">
        <v>1738</v>
      </c>
      <c r="D6" s="75" t="s">
        <v>16</v>
      </c>
      <c r="E6" s="92"/>
      <c r="F6" s="85"/>
      <c r="G6" t="s">
        <v>1782</v>
      </c>
      <c r="H6" s="85">
        <v>41</v>
      </c>
    </row>
    <row r="7" spans="1:8" ht="16.5">
      <c r="A7" s="21" t="s">
        <v>25</v>
      </c>
      <c r="B7" s="74" t="s">
        <v>2096</v>
      </c>
      <c r="C7" s="74" t="s">
        <v>1739</v>
      </c>
      <c r="D7" s="75" t="s">
        <v>16</v>
      </c>
      <c r="E7" s="92"/>
      <c r="F7" s="85"/>
      <c r="G7" s="85"/>
      <c r="H7" s="85"/>
    </row>
    <row r="8" spans="1:8" ht="16.5">
      <c r="A8" s="21" t="s">
        <v>26</v>
      </c>
      <c r="B8" s="74" t="s">
        <v>2097</v>
      </c>
      <c r="C8" s="74" t="s">
        <v>1740</v>
      </c>
      <c r="D8" s="75" t="s">
        <v>16</v>
      </c>
      <c r="E8" s="92"/>
      <c r="F8" s="85"/>
      <c r="G8" s="85"/>
      <c r="H8" s="85"/>
    </row>
    <row r="9" spans="1:8" ht="16.5">
      <c r="A9" s="21" t="s">
        <v>27</v>
      </c>
      <c r="B9" s="76" t="s">
        <v>2098</v>
      </c>
      <c r="C9" s="76" t="s">
        <v>1741</v>
      </c>
      <c r="D9" s="23" t="s">
        <v>16</v>
      </c>
      <c r="E9" s="49"/>
      <c r="F9" s="85"/>
      <c r="G9" s="85"/>
      <c r="H9" s="85"/>
    </row>
    <row r="10" spans="1:8" ht="16.5">
      <c r="A10" s="21" t="s">
        <v>28</v>
      </c>
      <c r="B10" s="76" t="s">
        <v>2099</v>
      </c>
      <c r="C10" s="76" t="s">
        <v>1742</v>
      </c>
      <c r="D10" s="23" t="s">
        <v>16</v>
      </c>
      <c r="E10" s="49"/>
      <c r="F10" s="85"/>
      <c r="G10" s="85"/>
      <c r="H10" s="85"/>
    </row>
    <row r="11" spans="1:8" ht="16.5">
      <c r="A11" s="21" t="s">
        <v>29</v>
      </c>
      <c r="B11" s="74" t="s">
        <v>2100</v>
      </c>
      <c r="C11" s="74" t="s">
        <v>1743</v>
      </c>
      <c r="D11" s="75" t="s">
        <v>16</v>
      </c>
      <c r="E11" s="92"/>
      <c r="F11" s="85"/>
      <c r="G11" s="85"/>
      <c r="H11" s="85"/>
    </row>
    <row r="12" spans="1:8" ht="16.5">
      <c r="A12" s="21" t="s">
        <v>30</v>
      </c>
      <c r="B12" s="75" t="s">
        <v>2101</v>
      </c>
      <c r="C12" s="75" t="s">
        <v>1744</v>
      </c>
      <c r="D12" s="75" t="s">
        <v>16</v>
      </c>
      <c r="E12" s="92"/>
      <c r="F12" s="85"/>
      <c r="G12" s="85"/>
      <c r="H12" s="85"/>
    </row>
    <row r="13" spans="1:8" ht="16.5">
      <c r="A13" s="21" t="s">
        <v>31</v>
      </c>
      <c r="B13" s="74" t="s">
        <v>2102</v>
      </c>
      <c r="C13" s="74" t="s">
        <v>1745</v>
      </c>
      <c r="D13" s="75" t="s">
        <v>16</v>
      </c>
      <c r="E13" s="92"/>
      <c r="F13" s="85"/>
      <c r="G13" s="85"/>
      <c r="H13" s="85"/>
    </row>
    <row r="14" spans="1:8" ht="16.5">
      <c r="A14" s="21" t="s">
        <v>32</v>
      </c>
      <c r="B14" s="76" t="s">
        <v>2103</v>
      </c>
      <c r="C14" s="76" t="s">
        <v>1746</v>
      </c>
      <c r="D14" s="23" t="s">
        <v>16</v>
      </c>
      <c r="E14" s="49"/>
      <c r="F14" s="85"/>
      <c r="G14" s="85"/>
      <c r="H14" s="85"/>
    </row>
    <row r="15" spans="1:8" ht="16.5">
      <c r="A15" s="21" t="s">
        <v>33</v>
      </c>
      <c r="B15" s="75" t="s">
        <v>2104</v>
      </c>
      <c r="C15" s="75" t="s">
        <v>1747</v>
      </c>
      <c r="D15" s="75" t="s">
        <v>16</v>
      </c>
      <c r="E15" s="92"/>
      <c r="F15" s="85"/>
      <c r="G15" s="85"/>
      <c r="H15" s="85"/>
    </row>
    <row r="16" spans="1:8" ht="16.5">
      <c r="A16" s="21" t="s">
        <v>34</v>
      </c>
      <c r="B16" s="74" t="s">
        <v>2105</v>
      </c>
      <c r="C16" s="74" t="s">
        <v>1748</v>
      </c>
      <c r="D16" s="75" t="s">
        <v>16</v>
      </c>
      <c r="E16" s="92"/>
      <c r="F16" s="85"/>
      <c r="G16" s="85"/>
      <c r="H16" s="85"/>
    </row>
    <row r="17" spans="1:8" ht="16.5">
      <c r="A17" s="21" t="s">
        <v>35</v>
      </c>
      <c r="B17" s="74" t="s">
        <v>2106</v>
      </c>
      <c r="C17" s="74" t="s">
        <v>1749</v>
      </c>
      <c r="D17" s="75" t="s">
        <v>16</v>
      </c>
      <c r="E17" s="92"/>
      <c r="F17" s="85"/>
      <c r="G17" s="85"/>
      <c r="H17" s="85"/>
    </row>
    <row r="18" spans="1:8" ht="16.5">
      <c r="A18" s="21" t="s">
        <v>36</v>
      </c>
      <c r="B18" s="75" t="s">
        <v>2107</v>
      </c>
      <c r="C18" s="75" t="s">
        <v>1750</v>
      </c>
      <c r="D18" s="75" t="s">
        <v>16</v>
      </c>
      <c r="E18" s="92"/>
      <c r="F18" s="85"/>
      <c r="G18" s="85"/>
      <c r="H18" s="85"/>
    </row>
    <row r="19" spans="1:8" ht="16.5">
      <c r="A19" s="21" t="s">
        <v>37</v>
      </c>
      <c r="B19" s="74" t="s">
        <v>2108</v>
      </c>
      <c r="C19" s="74" t="s">
        <v>1751</v>
      </c>
      <c r="D19" s="75" t="s">
        <v>16</v>
      </c>
      <c r="E19" s="92"/>
      <c r="F19" s="85"/>
      <c r="G19" s="85"/>
      <c r="H19" s="85"/>
    </row>
    <row r="20" spans="1:8" ht="16.5">
      <c r="A20" s="21" t="s">
        <v>38</v>
      </c>
      <c r="B20" s="74" t="s">
        <v>2109</v>
      </c>
      <c r="C20" s="74" t="s">
        <v>1752</v>
      </c>
      <c r="D20" s="75" t="s">
        <v>16</v>
      </c>
      <c r="E20" s="92"/>
      <c r="F20" s="85"/>
      <c r="G20" s="85"/>
      <c r="H20" s="85"/>
    </row>
    <row r="21" spans="1:8" ht="16.5">
      <c r="A21" s="21" t="s">
        <v>39</v>
      </c>
      <c r="B21" s="74" t="s">
        <v>2110</v>
      </c>
      <c r="C21" s="74" t="s">
        <v>1753</v>
      </c>
      <c r="D21" s="75" t="s">
        <v>16</v>
      </c>
      <c r="E21" s="92"/>
      <c r="F21" s="85"/>
      <c r="G21" s="85"/>
      <c r="H21" s="85"/>
    </row>
    <row r="22" spans="1:8" ht="16.5">
      <c r="A22" s="21" t="s">
        <v>40</v>
      </c>
      <c r="B22" s="74" t="s">
        <v>2111</v>
      </c>
      <c r="C22" s="74" t="s">
        <v>1754</v>
      </c>
      <c r="D22" s="75" t="s">
        <v>16</v>
      </c>
      <c r="E22" s="92"/>
      <c r="F22" s="85"/>
      <c r="G22" s="85"/>
      <c r="H22" s="85"/>
    </row>
    <row r="23" spans="1:8" ht="16.5">
      <c r="A23" s="21" t="s">
        <v>41</v>
      </c>
      <c r="B23" s="74" t="s">
        <v>2112</v>
      </c>
      <c r="C23" s="74" t="s">
        <v>1755</v>
      </c>
      <c r="D23" s="75" t="s">
        <v>16</v>
      </c>
      <c r="E23" s="92"/>
      <c r="F23" s="85"/>
      <c r="G23" s="85"/>
      <c r="H23" s="85"/>
    </row>
    <row r="24" spans="1:8" ht="16.5">
      <c r="A24" s="21" t="s">
        <v>42</v>
      </c>
      <c r="B24" s="74" t="s">
        <v>2113</v>
      </c>
      <c r="C24" s="74" t="s">
        <v>1756</v>
      </c>
      <c r="D24" s="75" t="s">
        <v>17</v>
      </c>
      <c r="E24" s="92"/>
      <c r="F24" s="85"/>
      <c r="G24" s="85"/>
      <c r="H24" s="85"/>
    </row>
    <row r="25" spans="1:8" ht="16.5">
      <c r="A25" s="21" t="s">
        <v>43</v>
      </c>
      <c r="B25" s="75" t="s">
        <v>2114</v>
      </c>
      <c r="C25" s="75" t="s">
        <v>1757</v>
      </c>
      <c r="D25" s="75" t="s">
        <v>17</v>
      </c>
      <c r="E25" s="92"/>
      <c r="F25" s="85"/>
      <c r="G25" s="85"/>
      <c r="H25" s="85"/>
    </row>
    <row r="26" spans="1:8" ht="16.5">
      <c r="A26" s="21" t="s">
        <v>44</v>
      </c>
      <c r="B26" s="75" t="s">
        <v>2115</v>
      </c>
      <c r="C26" s="75" t="s">
        <v>1758</v>
      </c>
      <c r="D26" s="75" t="s">
        <v>17</v>
      </c>
      <c r="E26" s="92"/>
      <c r="F26" s="85"/>
      <c r="G26" s="85"/>
      <c r="H26" s="85"/>
    </row>
    <row r="27" spans="1:8" ht="16.5">
      <c r="A27" s="21" t="s">
        <v>45</v>
      </c>
      <c r="B27" s="74" t="s">
        <v>2116</v>
      </c>
      <c r="C27" s="74" t="s">
        <v>1680</v>
      </c>
      <c r="D27" s="75" t="s">
        <v>17</v>
      </c>
      <c r="E27" s="92"/>
      <c r="F27" s="85"/>
      <c r="G27" s="85"/>
      <c r="H27" s="85"/>
    </row>
    <row r="28" spans="1:8" ht="16.5">
      <c r="A28" s="21" t="s">
        <v>46</v>
      </c>
      <c r="B28" s="76" t="s">
        <v>2117</v>
      </c>
      <c r="C28" s="76" t="s">
        <v>1759</v>
      </c>
      <c r="D28" s="23" t="s">
        <v>17</v>
      </c>
      <c r="E28" s="49"/>
      <c r="F28" s="85"/>
      <c r="G28" s="85"/>
      <c r="H28" s="85"/>
    </row>
    <row r="29" spans="1:8" ht="16.5">
      <c r="A29" s="21" t="s">
        <v>47</v>
      </c>
      <c r="B29" s="74" t="s">
        <v>2118</v>
      </c>
      <c r="C29" s="74" t="s">
        <v>1760</v>
      </c>
      <c r="D29" s="75" t="s">
        <v>17</v>
      </c>
      <c r="E29" s="92"/>
      <c r="F29" s="85"/>
      <c r="G29" s="85"/>
      <c r="H29" s="85"/>
    </row>
    <row r="30" spans="1:8" ht="16.5">
      <c r="A30" s="21" t="s">
        <v>48</v>
      </c>
      <c r="B30" s="74" t="s">
        <v>2119</v>
      </c>
      <c r="C30" s="74" t="s">
        <v>1761</v>
      </c>
      <c r="D30" s="75" t="s">
        <v>17</v>
      </c>
      <c r="E30" s="92"/>
      <c r="F30" s="85"/>
      <c r="G30" s="85"/>
      <c r="H30" s="85"/>
    </row>
    <row r="31" spans="1:8" ht="16.5">
      <c r="A31" s="21" t="s">
        <v>49</v>
      </c>
      <c r="B31" s="74" t="s">
        <v>2120</v>
      </c>
      <c r="C31" s="74" t="s">
        <v>1762</v>
      </c>
      <c r="D31" s="75" t="s">
        <v>17</v>
      </c>
      <c r="E31" s="92"/>
      <c r="F31" s="85"/>
      <c r="G31" s="85"/>
      <c r="H31" s="85"/>
    </row>
    <row r="32" spans="1:8" ht="16.5">
      <c r="A32" s="21" t="s">
        <v>50</v>
      </c>
      <c r="B32" s="74" t="s">
        <v>2121</v>
      </c>
      <c r="C32" s="74" t="s">
        <v>1763</v>
      </c>
      <c r="D32" s="75" t="s">
        <v>17</v>
      </c>
      <c r="E32" s="92"/>
      <c r="F32" s="85"/>
      <c r="G32" s="85"/>
      <c r="H32" s="85"/>
    </row>
    <row r="33" spans="1:8" ht="16.5">
      <c r="A33" s="21" t="s">
        <v>51</v>
      </c>
      <c r="B33" s="75" t="s">
        <v>2122</v>
      </c>
      <c r="C33" s="75" t="s">
        <v>1764</v>
      </c>
      <c r="D33" s="75" t="s">
        <v>17</v>
      </c>
      <c r="E33" s="92"/>
      <c r="F33" s="85"/>
      <c r="G33" s="85"/>
      <c r="H33" s="85"/>
    </row>
    <row r="34" spans="1:8" ht="16.5">
      <c r="A34" s="21" t="s">
        <v>52</v>
      </c>
      <c r="B34" s="74" t="s">
        <v>2123</v>
      </c>
      <c r="C34" s="74" t="s">
        <v>1765</v>
      </c>
      <c r="D34" s="75" t="s">
        <v>17</v>
      </c>
      <c r="E34" s="92"/>
      <c r="F34" s="85"/>
      <c r="G34" s="85"/>
      <c r="H34" s="85"/>
    </row>
    <row r="35" spans="1:8" ht="16.5">
      <c r="A35" s="21" t="s">
        <v>53</v>
      </c>
      <c r="B35" s="74" t="s">
        <v>2124</v>
      </c>
      <c r="C35" s="74" t="s">
        <v>1766</v>
      </c>
      <c r="D35" s="75" t="s">
        <v>17</v>
      </c>
      <c r="E35" s="92"/>
      <c r="F35" s="85"/>
      <c r="G35" s="85"/>
      <c r="H35" s="85"/>
    </row>
    <row r="36" spans="1:8" ht="16.5">
      <c r="A36" s="21" t="s">
        <v>54</v>
      </c>
      <c r="B36" s="76" t="s">
        <v>2125</v>
      </c>
      <c r="C36" s="76" t="s">
        <v>1767</v>
      </c>
      <c r="D36" s="23" t="s">
        <v>17</v>
      </c>
      <c r="E36" s="49"/>
      <c r="F36" s="85"/>
      <c r="G36" s="85"/>
      <c r="H36" s="85"/>
    </row>
    <row r="37" spans="1:8" ht="16.5">
      <c r="A37" s="21" t="s">
        <v>55</v>
      </c>
      <c r="B37" s="75" t="s">
        <v>2126</v>
      </c>
      <c r="C37" s="75" t="s">
        <v>1768</v>
      </c>
      <c r="D37" s="75" t="s">
        <v>17</v>
      </c>
      <c r="E37" s="92"/>
      <c r="F37" s="85"/>
      <c r="G37" s="85"/>
      <c r="H37" s="85"/>
    </row>
    <row r="38" spans="1:8" ht="16.5">
      <c r="A38" s="21" t="s">
        <v>56</v>
      </c>
      <c r="B38" s="75" t="s">
        <v>2127</v>
      </c>
      <c r="C38" s="75" t="s">
        <v>1769</v>
      </c>
      <c r="D38" s="75" t="s">
        <v>17</v>
      </c>
      <c r="E38" s="92"/>
      <c r="F38" s="85"/>
      <c r="G38" s="85"/>
      <c r="H38" s="85"/>
    </row>
    <row r="39" spans="1:8" ht="16.5">
      <c r="A39" s="21" t="s">
        <v>57</v>
      </c>
      <c r="B39" s="75" t="s">
        <v>2128</v>
      </c>
      <c r="C39" s="75" t="s">
        <v>1770</v>
      </c>
      <c r="D39" s="75" t="s">
        <v>17</v>
      </c>
      <c r="E39" s="92"/>
      <c r="F39" s="85"/>
      <c r="G39" s="85"/>
      <c r="H39" s="85"/>
    </row>
    <row r="40" spans="1:8" ht="16.5">
      <c r="A40" s="21" t="s">
        <v>58</v>
      </c>
      <c r="B40" s="74" t="s">
        <v>2129</v>
      </c>
      <c r="C40" s="74" t="s">
        <v>1771</v>
      </c>
      <c r="D40" s="75" t="s">
        <v>17</v>
      </c>
      <c r="E40" s="92"/>
      <c r="F40" s="85"/>
      <c r="G40" s="85"/>
      <c r="H40" s="85"/>
    </row>
    <row r="41" spans="1:8" ht="16.5">
      <c r="A41" s="21" t="s">
        <v>59</v>
      </c>
      <c r="B41" s="76" t="s">
        <v>2130</v>
      </c>
      <c r="C41" s="76" t="s">
        <v>1772</v>
      </c>
      <c r="D41" s="23" t="s">
        <v>17</v>
      </c>
      <c r="E41" s="49"/>
      <c r="F41" s="85"/>
      <c r="G41" s="85"/>
      <c r="H41" s="85"/>
    </row>
    <row r="42" spans="1:8" ht="16.5">
      <c r="A42" s="21" t="s">
        <v>60</v>
      </c>
      <c r="B42" s="74" t="s">
        <v>2131</v>
      </c>
      <c r="C42" s="74" t="s">
        <v>1773</v>
      </c>
      <c r="D42" s="75" t="s">
        <v>17</v>
      </c>
      <c r="E42" s="92"/>
      <c r="F42" s="85"/>
      <c r="G42" s="85"/>
      <c r="H42" s="85"/>
    </row>
    <row r="43" spans="1:8" ht="16.5">
      <c r="A43" s="21" t="s">
        <v>61</v>
      </c>
      <c r="B43" s="74" t="s">
        <v>2132</v>
      </c>
      <c r="C43" s="74" t="s">
        <v>1774</v>
      </c>
      <c r="D43" s="75" t="s">
        <v>17</v>
      </c>
      <c r="E43" s="92"/>
      <c r="F43" s="85"/>
      <c r="G43" s="85"/>
      <c r="H43" s="8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50" t="s">
        <v>2244</v>
      </c>
      <c r="B1" s="150"/>
      <c r="C1" s="150"/>
      <c r="D1" s="150"/>
      <c r="E1" s="13" t="s">
        <v>1460</v>
      </c>
    </row>
    <row r="2" spans="1:7" ht="16.5">
      <c r="A2" s="5" t="s">
        <v>6</v>
      </c>
      <c r="B2" s="19" t="s">
        <v>5</v>
      </c>
      <c r="C2" s="4" t="s">
        <v>4</v>
      </c>
      <c r="D2" s="5" t="s">
        <v>7</v>
      </c>
      <c r="F2" s="88" t="s">
        <v>1526</v>
      </c>
      <c r="G2" s="2">
        <f>COUNTA($D$3:$D$55)</f>
        <v>40</v>
      </c>
    </row>
    <row r="3" spans="1:7" ht="16.5">
      <c r="A3" s="21" t="s">
        <v>66</v>
      </c>
      <c r="B3" s="21" t="s">
        <v>783</v>
      </c>
      <c r="C3" s="22" t="s">
        <v>784</v>
      </c>
      <c r="D3" s="23" t="s">
        <v>16</v>
      </c>
      <c r="F3" s="89" t="s">
        <v>1524</v>
      </c>
      <c r="G3" s="2">
        <f>COUNTIF($D$3:$D$55,"男生")</f>
        <v>23</v>
      </c>
    </row>
    <row r="4" spans="1:7" ht="16.5">
      <c r="A4" s="21" t="s">
        <v>67</v>
      </c>
      <c r="B4" s="21" t="s">
        <v>785</v>
      </c>
      <c r="C4" s="22" t="s">
        <v>786</v>
      </c>
      <c r="D4" s="23" t="s">
        <v>16</v>
      </c>
      <c r="F4" s="88" t="s">
        <v>1525</v>
      </c>
      <c r="G4" s="2">
        <f>COUNTIF($D$3:$D$55,"女生")</f>
        <v>17</v>
      </c>
    </row>
    <row r="5" spans="1:4" ht="16.5">
      <c r="A5" s="21" t="s">
        <v>23</v>
      </c>
      <c r="B5" s="21" t="s">
        <v>787</v>
      </c>
      <c r="C5" s="22" t="s">
        <v>788</v>
      </c>
      <c r="D5" s="23" t="s">
        <v>16</v>
      </c>
    </row>
    <row r="6" spans="1:4" ht="16.5">
      <c r="A6" s="21" t="s">
        <v>24</v>
      </c>
      <c r="B6" s="21" t="s">
        <v>789</v>
      </c>
      <c r="C6" s="22" t="s">
        <v>790</v>
      </c>
      <c r="D6" s="23" t="s">
        <v>16</v>
      </c>
    </row>
    <row r="7" spans="1:4" ht="16.5">
      <c r="A7" s="21" t="s">
        <v>25</v>
      </c>
      <c r="B7" s="21" t="s">
        <v>791</v>
      </c>
      <c r="C7" s="22" t="s">
        <v>792</v>
      </c>
      <c r="D7" s="23" t="s">
        <v>16</v>
      </c>
    </row>
    <row r="8" spans="1:5" ht="16.5">
      <c r="A8" s="21" t="s">
        <v>26</v>
      </c>
      <c r="B8" s="21"/>
      <c r="C8" s="22"/>
      <c r="D8" s="23"/>
      <c r="E8" t="s">
        <v>1776</v>
      </c>
    </row>
    <row r="9" spans="1:5" ht="16.5">
      <c r="A9" s="21" t="s">
        <v>27</v>
      </c>
      <c r="B9" s="21"/>
      <c r="C9" s="24"/>
      <c r="D9" s="23"/>
      <c r="E9" t="s">
        <v>1440</v>
      </c>
    </row>
    <row r="10" spans="1:4" ht="16.5">
      <c r="A10" s="21" t="s">
        <v>28</v>
      </c>
      <c r="B10" s="21" t="s">
        <v>795</v>
      </c>
      <c r="C10" s="22" t="s">
        <v>796</v>
      </c>
      <c r="D10" s="23" t="s">
        <v>16</v>
      </c>
    </row>
    <row r="11" spans="1:4" ht="16.5">
      <c r="A11" s="21" t="s">
        <v>29</v>
      </c>
      <c r="B11" s="21" t="s">
        <v>797</v>
      </c>
      <c r="C11" s="22" t="s">
        <v>798</v>
      </c>
      <c r="D11" s="23" t="s">
        <v>16</v>
      </c>
    </row>
    <row r="12" spans="1:4" ht="16.5">
      <c r="A12" s="21" t="s">
        <v>30</v>
      </c>
      <c r="B12" s="21" t="s">
        <v>799</v>
      </c>
      <c r="C12" s="22" t="s">
        <v>800</v>
      </c>
      <c r="D12" s="23" t="s">
        <v>16</v>
      </c>
    </row>
    <row r="13" spans="1:4" ht="16.5">
      <c r="A13" s="21" t="s">
        <v>31</v>
      </c>
      <c r="B13" s="21" t="s">
        <v>801</v>
      </c>
      <c r="C13" s="22" t="s">
        <v>802</v>
      </c>
      <c r="D13" s="23" t="s">
        <v>16</v>
      </c>
    </row>
    <row r="14" spans="1:4" ht="16.5">
      <c r="A14" s="21" t="s">
        <v>32</v>
      </c>
      <c r="B14" s="21" t="s">
        <v>803</v>
      </c>
      <c r="C14" s="22" t="s">
        <v>804</v>
      </c>
      <c r="D14" s="23" t="s">
        <v>16</v>
      </c>
    </row>
    <row r="15" spans="1:4" ht="16.5">
      <c r="A15" s="21" t="s">
        <v>33</v>
      </c>
      <c r="B15" s="21" t="s">
        <v>805</v>
      </c>
      <c r="C15" s="22" t="s">
        <v>806</v>
      </c>
      <c r="D15" s="23" t="s">
        <v>16</v>
      </c>
    </row>
    <row r="16" spans="1:4" ht="16.5">
      <c r="A16" s="21" t="s">
        <v>34</v>
      </c>
      <c r="B16" s="21" t="s">
        <v>807</v>
      </c>
      <c r="C16" s="22" t="s">
        <v>808</v>
      </c>
      <c r="D16" s="23" t="s">
        <v>16</v>
      </c>
    </row>
    <row r="17" spans="1:4" ht="16.5">
      <c r="A17" s="21" t="s">
        <v>35</v>
      </c>
      <c r="B17" s="21" t="s">
        <v>809</v>
      </c>
      <c r="C17" s="22" t="s">
        <v>810</v>
      </c>
      <c r="D17" s="23" t="s">
        <v>16</v>
      </c>
    </row>
    <row r="18" spans="1:4" ht="16.5">
      <c r="A18" s="21" t="s">
        <v>36</v>
      </c>
      <c r="B18" s="21" t="s">
        <v>811</v>
      </c>
      <c r="C18" s="22" t="s">
        <v>812</v>
      </c>
      <c r="D18" s="23" t="s">
        <v>16</v>
      </c>
    </row>
    <row r="19" spans="1:4" ht="16.5">
      <c r="A19" s="21" t="s">
        <v>37</v>
      </c>
      <c r="B19" s="21" t="s">
        <v>813</v>
      </c>
      <c r="C19" s="22" t="s">
        <v>814</v>
      </c>
      <c r="D19" s="23" t="s">
        <v>16</v>
      </c>
    </row>
    <row r="20" spans="1:4" ht="16.5">
      <c r="A20" s="21" t="s">
        <v>38</v>
      </c>
      <c r="B20" s="21" t="s">
        <v>815</v>
      </c>
      <c r="C20" s="22" t="s">
        <v>816</v>
      </c>
      <c r="D20" s="23" t="s">
        <v>16</v>
      </c>
    </row>
    <row r="21" spans="1:4" ht="16.5">
      <c r="A21" s="21" t="s">
        <v>39</v>
      </c>
      <c r="B21" s="21" t="s">
        <v>817</v>
      </c>
      <c r="C21" s="22" t="s">
        <v>818</v>
      </c>
      <c r="D21" s="23" t="s">
        <v>16</v>
      </c>
    </row>
    <row r="22" spans="1:4" ht="16.5">
      <c r="A22" s="21" t="s">
        <v>40</v>
      </c>
      <c r="B22" s="21" t="s">
        <v>819</v>
      </c>
      <c r="C22" s="22" t="s">
        <v>820</v>
      </c>
      <c r="D22" s="23" t="s">
        <v>16</v>
      </c>
    </row>
    <row r="23" spans="1:4" ht="16.5">
      <c r="A23" s="21" t="s">
        <v>41</v>
      </c>
      <c r="B23" s="21" t="s">
        <v>821</v>
      </c>
      <c r="C23" s="22" t="s">
        <v>822</v>
      </c>
      <c r="D23" s="23" t="s">
        <v>16</v>
      </c>
    </row>
    <row r="24" spans="1:4" ht="16.5">
      <c r="A24" s="21" t="s">
        <v>42</v>
      </c>
      <c r="B24" s="21" t="s">
        <v>823</v>
      </c>
      <c r="C24" s="22" t="s">
        <v>824</v>
      </c>
      <c r="D24" s="23" t="s">
        <v>16</v>
      </c>
    </row>
    <row r="25" spans="1:4" ht="16.5">
      <c r="A25" s="21" t="s">
        <v>43</v>
      </c>
      <c r="B25" s="21" t="s">
        <v>825</v>
      </c>
      <c r="C25" s="22" t="s">
        <v>826</v>
      </c>
      <c r="D25" s="23" t="s">
        <v>16</v>
      </c>
    </row>
    <row r="26" spans="1:5" ht="16.5">
      <c r="A26" s="21" t="s">
        <v>44</v>
      </c>
      <c r="B26" s="21"/>
      <c r="C26" s="22"/>
      <c r="D26" s="23"/>
      <c r="E26" t="s">
        <v>2228</v>
      </c>
    </row>
    <row r="27" spans="1:4" ht="16.5">
      <c r="A27" s="21" t="s">
        <v>45</v>
      </c>
      <c r="B27" s="21" t="s">
        <v>829</v>
      </c>
      <c r="C27" s="22" t="s">
        <v>830</v>
      </c>
      <c r="D27" s="23" t="s">
        <v>16</v>
      </c>
    </row>
    <row r="28" spans="1:5" ht="16.5">
      <c r="A28" s="21" t="s">
        <v>46</v>
      </c>
      <c r="B28" s="21"/>
      <c r="C28" s="22"/>
      <c r="D28" s="23"/>
      <c r="E28" t="s">
        <v>1776</v>
      </c>
    </row>
    <row r="29" spans="1:4" ht="16.5">
      <c r="A29" s="21" t="s">
        <v>47</v>
      </c>
      <c r="B29" s="21" t="s">
        <v>831</v>
      </c>
      <c r="C29" s="22" t="s">
        <v>832</v>
      </c>
      <c r="D29" s="23" t="s">
        <v>17</v>
      </c>
    </row>
    <row r="30" spans="1:4" ht="16.5">
      <c r="A30" s="21" t="s">
        <v>48</v>
      </c>
      <c r="B30" s="21" t="s">
        <v>833</v>
      </c>
      <c r="C30" s="22" t="s">
        <v>834</v>
      </c>
      <c r="D30" s="23" t="s">
        <v>17</v>
      </c>
    </row>
    <row r="31" spans="1:4" ht="16.5">
      <c r="A31" s="21" t="s">
        <v>49</v>
      </c>
      <c r="B31" s="21" t="s">
        <v>835</v>
      </c>
      <c r="C31" s="22" t="s">
        <v>836</v>
      </c>
      <c r="D31" s="23" t="s">
        <v>17</v>
      </c>
    </row>
    <row r="32" spans="1:4" ht="16.5">
      <c r="A32" s="21" t="s">
        <v>50</v>
      </c>
      <c r="B32" s="21" t="s">
        <v>837</v>
      </c>
      <c r="C32" s="22" t="s">
        <v>838</v>
      </c>
      <c r="D32" s="23" t="s">
        <v>17</v>
      </c>
    </row>
    <row r="33" spans="1:4" ht="16.5">
      <c r="A33" s="21" t="s">
        <v>51</v>
      </c>
      <c r="B33" s="21" t="s">
        <v>839</v>
      </c>
      <c r="C33" s="22" t="s">
        <v>840</v>
      </c>
      <c r="D33" s="23" t="s">
        <v>17</v>
      </c>
    </row>
    <row r="34" spans="1:4" ht="16.5">
      <c r="A34" s="21" t="s">
        <v>52</v>
      </c>
      <c r="B34" s="21" t="s">
        <v>841</v>
      </c>
      <c r="C34" s="22" t="s">
        <v>842</v>
      </c>
      <c r="D34" s="23" t="s">
        <v>17</v>
      </c>
    </row>
    <row r="35" spans="1:4" ht="16.5">
      <c r="A35" s="21" t="s">
        <v>53</v>
      </c>
      <c r="B35" s="21" t="s">
        <v>843</v>
      </c>
      <c r="C35" s="22" t="s">
        <v>844</v>
      </c>
      <c r="D35" s="23" t="s">
        <v>17</v>
      </c>
    </row>
    <row r="36" spans="1:4" ht="16.5">
      <c r="A36" s="21" t="s">
        <v>54</v>
      </c>
      <c r="B36" s="21" t="s">
        <v>845</v>
      </c>
      <c r="C36" s="22" t="s">
        <v>846</v>
      </c>
      <c r="D36" s="23" t="s">
        <v>17</v>
      </c>
    </row>
    <row r="37" spans="1:4" ht="16.5">
      <c r="A37" s="21" t="s">
        <v>55</v>
      </c>
      <c r="B37" s="21" t="s">
        <v>847</v>
      </c>
      <c r="C37" s="22" t="s">
        <v>848</v>
      </c>
      <c r="D37" s="23" t="s">
        <v>17</v>
      </c>
    </row>
    <row r="38" spans="1:4" ht="16.5">
      <c r="A38" s="21" t="s">
        <v>56</v>
      </c>
      <c r="B38" s="21" t="s">
        <v>849</v>
      </c>
      <c r="C38" s="22" t="s">
        <v>850</v>
      </c>
      <c r="D38" s="23" t="s">
        <v>17</v>
      </c>
    </row>
    <row r="39" spans="1:4" ht="16.5">
      <c r="A39" s="21" t="s">
        <v>57</v>
      </c>
      <c r="B39" s="21" t="s">
        <v>851</v>
      </c>
      <c r="C39" s="22" t="s">
        <v>852</v>
      </c>
      <c r="D39" s="23" t="s">
        <v>17</v>
      </c>
    </row>
    <row r="40" spans="1:4" ht="16.5">
      <c r="A40" s="21" t="s">
        <v>58</v>
      </c>
      <c r="B40" s="21" t="s">
        <v>853</v>
      </c>
      <c r="C40" s="22" t="s">
        <v>854</v>
      </c>
      <c r="D40" s="23" t="s">
        <v>17</v>
      </c>
    </row>
    <row r="41" spans="1:4" ht="16.5">
      <c r="A41" s="21" t="s">
        <v>59</v>
      </c>
      <c r="B41" s="21" t="s">
        <v>855</v>
      </c>
      <c r="C41" s="22" t="s">
        <v>856</v>
      </c>
      <c r="D41" s="23" t="s">
        <v>17</v>
      </c>
    </row>
    <row r="42" spans="1:4" ht="16.5">
      <c r="A42" s="21" t="s">
        <v>60</v>
      </c>
      <c r="B42" s="21" t="s">
        <v>857</v>
      </c>
      <c r="C42" s="22" t="s">
        <v>858</v>
      </c>
      <c r="D42" s="23" t="s">
        <v>17</v>
      </c>
    </row>
    <row r="43" spans="1:4" ht="16.5">
      <c r="A43" s="21" t="s">
        <v>61</v>
      </c>
      <c r="B43" s="21" t="s">
        <v>859</v>
      </c>
      <c r="C43" s="22" t="s">
        <v>860</v>
      </c>
      <c r="D43" s="23" t="s">
        <v>17</v>
      </c>
    </row>
    <row r="44" spans="1:5" ht="16.5">
      <c r="A44" s="21" t="s">
        <v>62</v>
      </c>
      <c r="B44" s="21" t="s">
        <v>1450</v>
      </c>
      <c r="C44" s="24" t="s">
        <v>1449</v>
      </c>
      <c r="D44" s="23" t="s">
        <v>16</v>
      </c>
      <c r="E44" t="s">
        <v>1775</v>
      </c>
    </row>
    <row r="45" spans="1:5" ht="16.5">
      <c r="A45" s="21" t="s">
        <v>63</v>
      </c>
      <c r="B45" s="21"/>
      <c r="C45" s="24"/>
      <c r="D45" s="23"/>
      <c r="E45" t="s">
        <v>1776</v>
      </c>
    </row>
    <row r="46" spans="1:5" ht="16.5">
      <c r="A46" s="21" t="s">
        <v>1820</v>
      </c>
      <c r="B46" s="21" t="s">
        <v>2143</v>
      </c>
      <c r="C46" s="24" t="s">
        <v>2144</v>
      </c>
      <c r="D46" s="23" t="s">
        <v>17</v>
      </c>
      <c r="E46" t="s">
        <v>2142</v>
      </c>
    </row>
    <row r="47" spans="1:5" ht="16.5">
      <c r="A47" s="21" t="s">
        <v>1816</v>
      </c>
      <c r="B47" s="21" t="s">
        <v>2152</v>
      </c>
      <c r="C47" s="24" t="s">
        <v>2153</v>
      </c>
      <c r="D47" s="23" t="s">
        <v>17</v>
      </c>
      <c r="E47" t="s">
        <v>2151</v>
      </c>
    </row>
    <row r="80" spans="1:4" ht="16.5">
      <c r="A80" s="21" t="s">
        <v>27</v>
      </c>
      <c r="B80" s="21" t="s">
        <v>793</v>
      </c>
      <c r="C80" s="22" t="s">
        <v>794</v>
      </c>
      <c r="D80" s="23" t="s">
        <v>16</v>
      </c>
    </row>
    <row r="81" spans="1:5" ht="16.5">
      <c r="A81" s="21" t="s">
        <v>26</v>
      </c>
      <c r="B81" s="21" t="s">
        <v>1784</v>
      </c>
      <c r="C81" s="22" t="s">
        <v>1785</v>
      </c>
      <c r="D81" s="23" t="s">
        <v>16</v>
      </c>
      <c r="E81" t="s">
        <v>1776</v>
      </c>
    </row>
    <row r="82" spans="1:5" ht="16.5">
      <c r="A82" s="21" t="s">
        <v>46</v>
      </c>
      <c r="B82" s="21" t="s">
        <v>1786</v>
      </c>
      <c r="C82" s="22" t="s">
        <v>1787</v>
      </c>
      <c r="D82" s="23" t="s">
        <v>17</v>
      </c>
      <c r="E82" t="s">
        <v>1776</v>
      </c>
    </row>
    <row r="83" spans="1:5" ht="16.5">
      <c r="A83" s="21" t="s">
        <v>63</v>
      </c>
      <c r="B83" s="21" t="s">
        <v>1788</v>
      </c>
      <c r="C83" s="24" t="s">
        <v>1789</v>
      </c>
      <c r="D83" s="23" t="s">
        <v>17</v>
      </c>
      <c r="E83" t="s">
        <v>1790</v>
      </c>
    </row>
    <row r="84" spans="1:5" ht="16.5">
      <c r="A84" s="21" t="s">
        <v>44</v>
      </c>
      <c r="B84" s="21" t="s">
        <v>827</v>
      </c>
      <c r="C84" s="22" t="s">
        <v>828</v>
      </c>
      <c r="D84" s="23" t="s">
        <v>16</v>
      </c>
      <c r="E84" t="s">
        <v>2228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5.50390625" style="0" bestFit="1" customWidth="1"/>
    <col min="2" max="2" width="8.25390625" style="0" bestFit="1" customWidth="1"/>
    <col min="3" max="3" width="12.875" style="0" bestFit="1" customWidth="1"/>
    <col min="4" max="4" width="6.00390625" style="0" bestFit="1" customWidth="1"/>
    <col min="5" max="5" width="29.375" style="0" bestFit="1" customWidth="1"/>
  </cols>
  <sheetData>
    <row r="1" spans="1:5" ht="19.5">
      <c r="A1" s="150" t="s">
        <v>1468</v>
      </c>
      <c r="B1" s="150"/>
      <c r="C1" s="150"/>
      <c r="D1" s="150"/>
      <c r="E1" s="13" t="s">
        <v>1459</v>
      </c>
    </row>
    <row r="2" spans="1:7" ht="16.5">
      <c r="A2" s="5" t="s">
        <v>6</v>
      </c>
      <c r="B2" s="19" t="s">
        <v>5</v>
      </c>
      <c r="C2" s="4" t="s">
        <v>4</v>
      </c>
      <c r="D2" s="5" t="s">
        <v>7</v>
      </c>
      <c r="F2" s="88" t="s">
        <v>1526</v>
      </c>
      <c r="G2" s="2">
        <f>COUNTA($D$3:$D$55)</f>
        <v>42</v>
      </c>
    </row>
    <row r="3" spans="1:7" ht="16.5">
      <c r="A3" s="21" t="s">
        <v>66</v>
      </c>
      <c r="B3" s="21" t="s">
        <v>861</v>
      </c>
      <c r="C3" s="22" t="s">
        <v>862</v>
      </c>
      <c r="D3" s="23" t="s">
        <v>16</v>
      </c>
      <c r="F3" s="89" t="s">
        <v>1524</v>
      </c>
      <c r="G3" s="2">
        <f>COUNTIF($D$3:$D$55,"男生")</f>
        <v>26</v>
      </c>
    </row>
    <row r="4" spans="1:7" ht="16.5">
      <c r="A4" s="21" t="s">
        <v>67</v>
      </c>
      <c r="B4" s="21" t="s">
        <v>863</v>
      </c>
      <c r="C4" s="22" t="s">
        <v>864</v>
      </c>
      <c r="D4" s="23" t="s">
        <v>16</v>
      </c>
      <c r="F4" s="88" t="s">
        <v>1525</v>
      </c>
      <c r="G4" s="2">
        <f>COUNTIF($D$3:$D$55,"女生")</f>
        <v>16</v>
      </c>
    </row>
    <row r="5" spans="1:4" ht="16.5">
      <c r="A5" s="21" t="s">
        <v>23</v>
      </c>
      <c r="B5" s="21" t="s">
        <v>865</v>
      </c>
      <c r="C5" s="22" t="s">
        <v>866</v>
      </c>
      <c r="D5" s="23" t="s">
        <v>16</v>
      </c>
    </row>
    <row r="6" spans="1:4" ht="16.5">
      <c r="A6" s="21" t="s">
        <v>24</v>
      </c>
      <c r="B6" s="21" t="s">
        <v>867</v>
      </c>
      <c r="C6" s="22" t="s">
        <v>868</v>
      </c>
      <c r="D6" s="23" t="s">
        <v>16</v>
      </c>
    </row>
    <row r="7" spans="1:4" ht="16.5">
      <c r="A7" s="21" t="s">
        <v>25</v>
      </c>
      <c r="B7" s="21" t="s">
        <v>869</v>
      </c>
      <c r="C7" s="22" t="s">
        <v>870</v>
      </c>
      <c r="D7" s="23" t="s">
        <v>16</v>
      </c>
    </row>
    <row r="8" spans="1:4" ht="16.5">
      <c r="A8" s="21" t="s">
        <v>26</v>
      </c>
      <c r="B8" s="21" t="s">
        <v>871</v>
      </c>
      <c r="C8" s="22" t="s">
        <v>872</v>
      </c>
      <c r="D8" s="23" t="s">
        <v>16</v>
      </c>
    </row>
    <row r="9" spans="1:4" ht="16.5">
      <c r="A9" s="21" t="s">
        <v>27</v>
      </c>
      <c r="B9" s="21" t="s">
        <v>873</v>
      </c>
      <c r="C9" s="22" t="s">
        <v>874</v>
      </c>
      <c r="D9" s="23" t="s">
        <v>16</v>
      </c>
    </row>
    <row r="10" spans="1:4" ht="16.5">
      <c r="A10" s="21" t="s">
        <v>28</v>
      </c>
      <c r="B10" s="21" t="s">
        <v>875</v>
      </c>
      <c r="C10" s="22" t="s">
        <v>876</v>
      </c>
      <c r="D10" s="23" t="s">
        <v>16</v>
      </c>
    </row>
    <row r="11" spans="1:4" ht="16.5">
      <c r="A11" s="21" t="s">
        <v>29</v>
      </c>
      <c r="B11" s="21" t="s">
        <v>877</v>
      </c>
      <c r="C11" s="22" t="s">
        <v>878</v>
      </c>
      <c r="D11" s="23" t="s">
        <v>16</v>
      </c>
    </row>
    <row r="12" spans="1:4" ht="16.5">
      <c r="A12" s="21" t="s">
        <v>30</v>
      </c>
      <c r="B12" s="21" t="s">
        <v>879</v>
      </c>
      <c r="C12" s="22" t="s">
        <v>880</v>
      </c>
      <c r="D12" s="23" t="s">
        <v>16</v>
      </c>
    </row>
    <row r="13" spans="1:5" ht="16.5">
      <c r="A13" s="21" t="s">
        <v>31</v>
      </c>
      <c r="B13" s="21"/>
      <c r="C13" s="22"/>
      <c r="D13" s="23"/>
      <c r="E13" t="s">
        <v>1400</v>
      </c>
    </row>
    <row r="14" spans="1:4" ht="16.5">
      <c r="A14" s="21" t="s">
        <v>32</v>
      </c>
      <c r="B14" s="21" t="s">
        <v>883</v>
      </c>
      <c r="C14" s="22" t="s">
        <v>884</v>
      </c>
      <c r="D14" s="23" t="s">
        <v>16</v>
      </c>
    </row>
    <row r="15" spans="1:4" ht="16.5">
      <c r="A15" s="21" t="s">
        <v>33</v>
      </c>
      <c r="B15" s="21" t="s">
        <v>885</v>
      </c>
      <c r="C15" s="22" t="s">
        <v>886</v>
      </c>
      <c r="D15" s="23" t="s">
        <v>16</v>
      </c>
    </row>
    <row r="16" spans="1:4" ht="16.5">
      <c r="A16" s="21" t="s">
        <v>34</v>
      </c>
      <c r="B16" s="21" t="s">
        <v>887</v>
      </c>
      <c r="C16" s="22" t="s">
        <v>888</v>
      </c>
      <c r="D16" s="23" t="s">
        <v>16</v>
      </c>
    </row>
    <row r="17" spans="1:4" ht="16.5">
      <c r="A17" s="21" t="s">
        <v>35</v>
      </c>
      <c r="B17" s="21" t="s">
        <v>889</v>
      </c>
      <c r="C17" s="22" t="s">
        <v>890</v>
      </c>
      <c r="D17" s="23" t="s">
        <v>16</v>
      </c>
    </row>
    <row r="18" spans="1:4" ht="16.5">
      <c r="A18" s="21" t="s">
        <v>36</v>
      </c>
      <c r="B18" s="21" t="s">
        <v>891</v>
      </c>
      <c r="C18" s="22" t="s">
        <v>892</v>
      </c>
      <c r="D18" s="23" t="s">
        <v>16</v>
      </c>
    </row>
    <row r="19" spans="1:4" ht="16.5">
      <c r="A19" s="21" t="s">
        <v>37</v>
      </c>
      <c r="B19" s="21" t="s">
        <v>893</v>
      </c>
      <c r="C19" s="22" t="s">
        <v>894</v>
      </c>
      <c r="D19" s="23" t="s">
        <v>16</v>
      </c>
    </row>
    <row r="20" spans="1:4" ht="16.5">
      <c r="A20" s="21" t="s">
        <v>38</v>
      </c>
      <c r="B20" s="21" t="s">
        <v>895</v>
      </c>
      <c r="C20" s="22" t="s">
        <v>896</v>
      </c>
      <c r="D20" s="23" t="s">
        <v>16</v>
      </c>
    </row>
    <row r="21" spans="1:4" ht="16.5">
      <c r="A21" s="21" t="s">
        <v>39</v>
      </c>
      <c r="B21" s="21" t="s">
        <v>897</v>
      </c>
      <c r="C21" s="22" t="s">
        <v>898</v>
      </c>
      <c r="D21" s="23" t="s">
        <v>16</v>
      </c>
    </row>
    <row r="22" spans="1:4" ht="16.5">
      <c r="A22" s="21" t="s">
        <v>40</v>
      </c>
      <c r="B22" s="21" t="s">
        <v>899</v>
      </c>
      <c r="C22" s="22" t="s">
        <v>900</v>
      </c>
      <c r="D22" s="23" t="s">
        <v>16</v>
      </c>
    </row>
    <row r="23" spans="1:4" ht="16.5">
      <c r="A23" s="21" t="s">
        <v>41</v>
      </c>
      <c r="B23" s="21" t="s">
        <v>901</v>
      </c>
      <c r="C23" s="22" t="s">
        <v>902</v>
      </c>
      <c r="D23" s="23" t="s">
        <v>16</v>
      </c>
    </row>
    <row r="24" spans="1:4" ht="16.5">
      <c r="A24" s="21" t="s">
        <v>42</v>
      </c>
      <c r="B24" s="21" t="s">
        <v>903</v>
      </c>
      <c r="C24" s="22" t="s">
        <v>904</v>
      </c>
      <c r="D24" s="23" t="s">
        <v>16</v>
      </c>
    </row>
    <row r="25" spans="1:4" ht="16.5">
      <c r="A25" s="21" t="s">
        <v>43</v>
      </c>
      <c r="B25" s="21" t="s">
        <v>905</v>
      </c>
      <c r="C25" s="22" t="s">
        <v>906</v>
      </c>
      <c r="D25" s="23" t="s">
        <v>16</v>
      </c>
    </row>
    <row r="26" spans="1:4" ht="16.5">
      <c r="A26" s="21" t="s">
        <v>44</v>
      </c>
      <c r="B26" s="21" t="s">
        <v>907</v>
      </c>
      <c r="C26" s="22" t="s">
        <v>908</v>
      </c>
      <c r="D26" s="23" t="s">
        <v>16</v>
      </c>
    </row>
    <row r="27" spans="1:5" ht="16.5">
      <c r="A27" s="21" t="s">
        <v>45</v>
      </c>
      <c r="B27" s="21" t="s">
        <v>909</v>
      </c>
      <c r="C27" s="24" t="s">
        <v>1453</v>
      </c>
      <c r="D27" s="23" t="s">
        <v>16</v>
      </c>
      <c r="E27" t="s">
        <v>1454</v>
      </c>
    </row>
    <row r="28" spans="1:4" ht="16.5">
      <c r="A28" s="21" t="s">
        <v>46</v>
      </c>
      <c r="B28" s="21" t="s">
        <v>910</v>
      </c>
      <c r="C28" s="22" t="s">
        <v>911</v>
      </c>
      <c r="D28" s="23" t="s">
        <v>16</v>
      </c>
    </row>
    <row r="29" spans="1:4" ht="16.5">
      <c r="A29" s="21" t="s">
        <v>47</v>
      </c>
      <c r="B29" s="21" t="s">
        <v>912</v>
      </c>
      <c r="C29" s="22" t="s">
        <v>913</v>
      </c>
      <c r="D29" s="23" t="s">
        <v>17</v>
      </c>
    </row>
    <row r="30" spans="1:4" ht="16.5">
      <c r="A30" s="21" t="s">
        <v>48</v>
      </c>
      <c r="B30" s="21" t="s">
        <v>914</v>
      </c>
      <c r="C30" s="22" t="s">
        <v>915</v>
      </c>
      <c r="D30" s="23" t="s">
        <v>17</v>
      </c>
    </row>
    <row r="31" spans="1:4" ht="16.5">
      <c r="A31" s="21" t="s">
        <v>49</v>
      </c>
      <c r="B31" s="21" t="s">
        <v>916</v>
      </c>
      <c r="C31" s="22" t="s">
        <v>917</v>
      </c>
      <c r="D31" s="23" t="s">
        <v>17</v>
      </c>
    </row>
    <row r="32" spans="1:4" ht="16.5">
      <c r="A32" s="21" t="s">
        <v>50</v>
      </c>
      <c r="B32" s="21" t="s">
        <v>918</v>
      </c>
      <c r="C32" s="22" t="s">
        <v>919</v>
      </c>
      <c r="D32" s="23" t="s">
        <v>17</v>
      </c>
    </row>
    <row r="33" spans="1:4" ht="16.5">
      <c r="A33" s="21" t="s">
        <v>51</v>
      </c>
      <c r="B33" s="21" t="s">
        <v>920</v>
      </c>
      <c r="C33" s="22" t="s">
        <v>921</v>
      </c>
      <c r="D33" s="23" t="s">
        <v>17</v>
      </c>
    </row>
    <row r="34" spans="1:4" ht="16.5">
      <c r="A34" s="21" t="s">
        <v>52</v>
      </c>
      <c r="B34" s="21" t="s">
        <v>922</v>
      </c>
      <c r="C34" s="22" t="s">
        <v>923</v>
      </c>
      <c r="D34" s="23" t="s">
        <v>17</v>
      </c>
    </row>
    <row r="35" spans="1:4" ht="16.5">
      <c r="A35" s="21" t="s">
        <v>53</v>
      </c>
      <c r="B35" s="21" t="s">
        <v>924</v>
      </c>
      <c r="C35" s="22" t="s">
        <v>925</v>
      </c>
      <c r="D35" s="23" t="s">
        <v>17</v>
      </c>
    </row>
    <row r="36" spans="1:4" ht="16.5">
      <c r="A36" s="21" t="s">
        <v>54</v>
      </c>
      <c r="B36" s="21" t="s">
        <v>926</v>
      </c>
      <c r="C36" s="22" t="s">
        <v>927</v>
      </c>
      <c r="D36" s="23" t="s">
        <v>17</v>
      </c>
    </row>
    <row r="37" spans="1:4" ht="16.5">
      <c r="A37" s="21" t="s">
        <v>55</v>
      </c>
      <c r="B37" s="21" t="s">
        <v>928</v>
      </c>
      <c r="C37" s="22" t="s">
        <v>929</v>
      </c>
      <c r="D37" s="23" t="s">
        <v>17</v>
      </c>
    </row>
    <row r="38" spans="1:4" ht="16.5">
      <c r="A38" s="21" t="s">
        <v>56</v>
      </c>
      <c r="B38" s="21" t="s">
        <v>930</v>
      </c>
      <c r="C38" s="22" t="s">
        <v>931</v>
      </c>
      <c r="D38" s="23" t="s">
        <v>17</v>
      </c>
    </row>
    <row r="39" spans="1:4" ht="16.5">
      <c r="A39" s="21" t="s">
        <v>57</v>
      </c>
      <c r="B39" s="21" t="s">
        <v>1414</v>
      </c>
      <c r="C39" s="22" t="s">
        <v>932</v>
      </c>
      <c r="D39" s="23" t="s">
        <v>17</v>
      </c>
    </row>
    <row r="40" spans="1:4" ht="16.5">
      <c r="A40" s="21" t="s">
        <v>58</v>
      </c>
      <c r="B40" s="21" t="s">
        <v>933</v>
      </c>
      <c r="C40" s="22" t="s">
        <v>934</v>
      </c>
      <c r="D40" s="23" t="s">
        <v>17</v>
      </c>
    </row>
    <row r="41" spans="1:4" ht="16.5">
      <c r="A41" s="21" t="s">
        <v>59</v>
      </c>
      <c r="B41" s="21" t="s">
        <v>935</v>
      </c>
      <c r="C41" s="22" t="s">
        <v>936</v>
      </c>
      <c r="D41" s="23" t="s">
        <v>17</v>
      </c>
    </row>
    <row r="42" spans="1:4" ht="16.5">
      <c r="A42" s="21" t="s">
        <v>60</v>
      </c>
      <c r="B42" s="21" t="s">
        <v>937</v>
      </c>
      <c r="C42" s="22" t="s">
        <v>938</v>
      </c>
      <c r="D42" s="23" t="s">
        <v>17</v>
      </c>
    </row>
    <row r="43" spans="1:4" ht="16.5">
      <c r="A43" s="21" t="s">
        <v>69</v>
      </c>
      <c r="B43" s="21" t="s">
        <v>939</v>
      </c>
      <c r="C43" s="22" t="s">
        <v>940</v>
      </c>
      <c r="D43" s="23" t="s">
        <v>17</v>
      </c>
    </row>
    <row r="44" spans="1:5" ht="16.5">
      <c r="A44" s="21" t="s">
        <v>62</v>
      </c>
      <c r="B44" s="21" t="s">
        <v>1393</v>
      </c>
      <c r="C44" s="22" t="s">
        <v>1392</v>
      </c>
      <c r="D44" s="23" t="s">
        <v>16</v>
      </c>
      <c r="E44" t="s">
        <v>1384</v>
      </c>
    </row>
    <row r="45" spans="1:5" ht="16.5">
      <c r="A45" s="21" t="s">
        <v>102</v>
      </c>
      <c r="B45" s="21">
        <v>850132</v>
      </c>
      <c r="C45" s="22" t="s">
        <v>1441</v>
      </c>
      <c r="D45" s="23" t="s">
        <v>17</v>
      </c>
      <c r="E45" t="s">
        <v>1438</v>
      </c>
    </row>
    <row r="80" spans="1:5" ht="16.5">
      <c r="A80" s="21" t="s">
        <v>31</v>
      </c>
      <c r="B80" s="21" t="s">
        <v>881</v>
      </c>
      <c r="C80" s="22" t="s">
        <v>882</v>
      </c>
      <c r="D80" s="23" t="s">
        <v>16</v>
      </c>
      <c r="E80" t="s">
        <v>1400</v>
      </c>
    </row>
    <row r="81" spans="1:5" ht="16.5">
      <c r="A81" s="21" t="s">
        <v>45</v>
      </c>
      <c r="B81" s="21" t="s">
        <v>909</v>
      </c>
      <c r="C81" s="24" t="s">
        <v>1453</v>
      </c>
      <c r="D81" s="23" t="s">
        <v>16</v>
      </c>
      <c r="E81" t="s">
        <v>1454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34">
      <selection activeCell="G8" sqref="G8"/>
    </sheetView>
  </sheetViews>
  <sheetFormatPr defaultColWidth="9.00390625" defaultRowHeight="16.5"/>
  <cols>
    <col min="1" max="1" width="5.50390625" style="0" bestFit="1" customWidth="1"/>
    <col min="2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50" t="s">
        <v>2245</v>
      </c>
      <c r="B1" s="150"/>
      <c r="C1" s="150"/>
      <c r="D1" s="150"/>
      <c r="E1" s="13" t="s">
        <v>773</v>
      </c>
    </row>
    <row r="2" spans="1:7" ht="16.5">
      <c r="A2" s="5" t="s">
        <v>6</v>
      </c>
      <c r="B2" s="19" t="s">
        <v>5</v>
      </c>
      <c r="C2" s="4" t="s">
        <v>4</v>
      </c>
      <c r="D2" s="5" t="s">
        <v>7</v>
      </c>
      <c r="F2" s="88" t="s">
        <v>1526</v>
      </c>
      <c r="G2" s="2">
        <f>COUNTA($D$3:$D$55)</f>
        <v>40</v>
      </c>
    </row>
    <row r="3" spans="1:7" ht="16.5">
      <c r="A3" s="21" t="s">
        <v>66</v>
      </c>
      <c r="B3" s="21" t="s">
        <v>941</v>
      </c>
      <c r="C3" s="22" t="s">
        <v>942</v>
      </c>
      <c r="D3" s="23" t="s">
        <v>16</v>
      </c>
      <c r="F3" s="89" t="s">
        <v>1524</v>
      </c>
      <c r="G3" s="2">
        <f>COUNTIF($D$3:$D$55,"男生")</f>
        <v>21</v>
      </c>
    </row>
    <row r="4" spans="1:7" ht="16.5">
      <c r="A4" s="21" t="s">
        <v>67</v>
      </c>
      <c r="B4" s="21" t="s">
        <v>943</v>
      </c>
      <c r="C4" s="22" t="s">
        <v>944</v>
      </c>
      <c r="D4" s="23" t="s">
        <v>16</v>
      </c>
      <c r="F4" s="88" t="s">
        <v>1525</v>
      </c>
      <c r="G4" s="2">
        <f>COUNTIF($D$3:$D$55,"女生")</f>
        <v>19</v>
      </c>
    </row>
    <row r="5" spans="1:4" ht="16.5">
      <c r="A5" s="21" t="s">
        <v>23</v>
      </c>
      <c r="B5" s="21" t="s">
        <v>945</v>
      </c>
      <c r="C5" s="22" t="s">
        <v>946</v>
      </c>
      <c r="D5" s="23" t="s">
        <v>16</v>
      </c>
    </row>
    <row r="6" spans="1:4" ht="16.5">
      <c r="A6" s="21" t="s">
        <v>24</v>
      </c>
      <c r="B6" s="21" t="s">
        <v>947</v>
      </c>
      <c r="C6" s="22" t="s">
        <v>948</v>
      </c>
      <c r="D6" s="23" t="s">
        <v>16</v>
      </c>
    </row>
    <row r="7" spans="1:4" ht="16.5">
      <c r="A7" s="21" t="s">
        <v>25</v>
      </c>
      <c r="B7" s="21" t="s">
        <v>949</v>
      </c>
      <c r="C7" s="22" t="s">
        <v>950</v>
      </c>
      <c r="D7" s="23" t="s">
        <v>16</v>
      </c>
    </row>
    <row r="8" spans="1:4" ht="16.5">
      <c r="A8" s="21" t="s">
        <v>26</v>
      </c>
      <c r="B8" s="21" t="s">
        <v>951</v>
      </c>
      <c r="C8" s="22" t="s">
        <v>952</v>
      </c>
      <c r="D8" s="23" t="s">
        <v>16</v>
      </c>
    </row>
    <row r="9" spans="1:4" ht="16.5">
      <c r="A9" s="21" t="s">
        <v>27</v>
      </c>
      <c r="B9" s="21" t="s">
        <v>953</v>
      </c>
      <c r="C9" s="22" t="s">
        <v>954</v>
      </c>
      <c r="D9" s="23" t="s">
        <v>16</v>
      </c>
    </row>
    <row r="10" spans="1:4" ht="16.5">
      <c r="A10" s="21" t="s">
        <v>28</v>
      </c>
      <c r="B10" s="21" t="s">
        <v>955</v>
      </c>
      <c r="C10" s="22" t="s">
        <v>956</v>
      </c>
      <c r="D10" s="23" t="s">
        <v>16</v>
      </c>
    </row>
    <row r="11" spans="1:4" ht="16.5">
      <c r="A11" s="21" t="s">
        <v>29</v>
      </c>
      <c r="B11" s="21" t="s">
        <v>957</v>
      </c>
      <c r="C11" s="22" t="s">
        <v>958</v>
      </c>
      <c r="D11" s="23" t="s">
        <v>16</v>
      </c>
    </row>
    <row r="12" spans="1:4" ht="16.5">
      <c r="A12" s="21" t="s">
        <v>30</v>
      </c>
      <c r="B12" s="21" t="s">
        <v>959</v>
      </c>
      <c r="C12" s="22" t="s">
        <v>960</v>
      </c>
      <c r="D12" s="23" t="s">
        <v>16</v>
      </c>
    </row>
    <row r="13" spans="1:4" ht="16.5">
      <c r="A13" s="21" t="s">
        <v>31</v>
      </c>
      <c r="B13" s="21" t="s">
        <v>961</v>
      </c>
      <c r="C13" s="22" t="s">
        <v>962</v>
      </c>
      <c r="D13" s="23" t="s">
        <v>16</v>
      </c>
    </row>
    <row r="14" spans="1:4" ht="16.5">
      <c r="A14" s="21" t="s">
        <v>32</v>
      </c>
      <c r="B14" s="21" t="s">
        <v>963</v>
      </c>
      <c r="C14" s="22" t="s">
        <v>964</v>
      </c>
      <c r="D14" s="23" t="s">
        <v>16</v>
      </c>
    </row>
    <row r="15" spans="1:4" ht="16.5">
      <c r="A15" s="21" t="s">
        <v>33</v>
      </c>
      <c r="B15" s="21" t="s">
        <v>965</v>
      </c>
      <c r="C15" s="22" t="s">
        <v>966</v>
      </c>
      <c r="D15" s="23" t="s">
        <v>16</v>
      </c>
    </row>
    <row r="16" spans="1:5" ht="16.5">
      <c r="A16" s="21" t="s">
        <v>34</v>
      </c>
      <c r="B16" s="21"/>
      <c r="C16" s="22"/>
      <c r="D16" s="23"/>
      <c r="E16" t="s">
        <v>1426</v>
      </c>
    </row>
    <row r="17" spans="1:4" ht="16.5">
      <c r="A17" s="21" t="s">
        <v>35</v>
      </c>
      <c r="B17" s="21" t="s">
        <v>969</v>
      </c>
      <c r="C17" s="22" t="s">
        <v>970</v>
      </c>
      <c r="D17" s="23" t="s">
        <v>16</v>
      </c>
    </row>
    <row r="18" spans="1:5" ht="16.5">
      <c r="A18" s="21" t="s">
        <v>36</v>
      </c>
      <c r="B18" s="21"/>
      <c r="C18" s="22"/>
      <c r="D18" s="23"/>
      <c r="E18" t="s">
        <v>1776</v>
      </c>
    </row>
    <row r="19" spans="1:4" ht="16.5">
      <c r="A19" s="21" t="s">
        <v>37</v>
      </c>
      <c r="B19" s="21" t="s">
        <v>971</v>
      </c>
      <c r="C19" s="22" t="s">
        <v>972</v>
      </c>
      <c r="D19" s="23" t="s">
        <v>16</v>
      </c>
    </row>
    <row r="20" spans="1:5" ht="16.5">
      <c r="A20" s="21" t="s">
        <v>38</v>
      </c>
      <c r="B20" s="21"/>
      <c r="C20" s="22"/>
      <c r="D20" s="23"/>
      <c r="E20" t="s">
        <v>1776</v>
      </c>
    </row>
    <row r="21" spans="1:4" ht="16.5">
      <c r="A21" s="21" t="s">
        <v>39</v>
      </c>
      <c r="B21" s="21" t="s">
        <v>973</v>
      </c>
      <c r="C21" s="22" t="s">
        <v>974</v>
      </c>
      <c r="D21" s="23" t="s">
        <v>16</v>
      </c>
    </row>
    <row r="22" spans="1:4" ht="16.5">
      <c r="A22" s="21" t="s">
        <v>40</v>
      </c>
      <c r="B22" s="21" t="s">
        <v>975</v>
      </c>
      <c r="C22" s="22" t="s">
        <v>976</v>
      </c>
      <c r="D22" s="23" t="s">
        <v>16</v>
      </c>
    </row>
    <row r="23" spans="1:4" ht="16.5">
      <c r="A23" s="21" t="s">
        <v>41</v>
      </c>
      <c r="B23" s="21" t="s">
        <v>977</v>
      </c>
      <c r="C23" s="22" t="s">
        <v>978</v>
      </c>
      <c r="D23" s="23" t="s">
        <v>16</v>
      </c>
    </row>
    <row r="24" spans="1:5" ht="16.5">
      <c r="A24" s="21" t="s">
        <v>42</v>
      </c>
      <c r="B24" s="21"/>
      <c r="C24" s="22"/>
      <c r="D24" s="23"/>
      <c r="E24" s="114" t="s">
        <v>2227</v>
      </c>
    </row>
    <row r="25" spans="1:4" ht="16.5">
      <c r="A25" s="21" t="s">
        <v>43</v>
      </c>
      <c r="B25" s="21" t="s">
        <v>981</v>
      </c>
      <c r="C25" s="22" t="s">
        <v>982</v>
      </c>
      <c r="D25" s="23" t="s">
        <v>16</v>
      </c>
    </row>
    <row r="26" spans="1:4" ht="16.5">
      <c r="A26" s="21" t="s">
        <v>44</v>
      </c>
      <c r="B26" s="21" t="s">
        <v>983</v>
      </c>
      <c r="C26" s="22" t="s">
        <v>984</v>
      </c>
      <c r="D26" s="23" t="s">
        <v>16</v>
      </c>
    </row>
    <row r="27" spans="1:4" ht="16.5">
      <c r="A27" s="21" t="s">
        <v>45</v>
      </c>
      <c r="B27" s="21" t="s">
        <v>985</v>
      </c>
      <c r="C27" s="22" t="s">
        <v>986</v>
      </c>
      <c r="D27" s="23" t="s">
        <v>16</v>
      </c>
    </row>
    <row r="28" spans="1:4" ht="16.5">
      <c r="A28" s="21" t="s">
        <v>46</v>
      </c>
      <c r="B28" s="21" t="s">
        <v>987</v>
      </c>
      <c r="C28" s="22" t="s">
        <v>988</v>
      </c>
      <c r="D28" s="23" t="s">
        <v>17</v>
      </c>
    </row>
    <row r="29" spans="1:4" ht="16.5">
      <c r="A29" s="21" t="s">
        <v>47</v>
      </c>
      <c r="B29" s="21" t="s">
        <v>989</v>
      </c>
      <c r="C29" s="22" t="s">
        <v>990</v>
      </c>
      <c r="D29" s="23" t="s">
        <v>17</v>
      </c>
    </row>
    <row r="30" spans="1:4" ht="16.5">
      <c r="A30" s="21" t="s">
        <v>48</v>
      </c>
      <c r="B30" s="21" t="s">
        <v>991</v>
      </c>
      <c r="C30" s="22" t="s">
        <v>992</v>
      </c>
      <c r="D30" s="23" t="s">
        <v>17</v>
      </c>
    </row>
    <row r="31" spans="1:4" ht="16.5">
      <c r="A31" s="21" t="s">
        <v>49</v>
      </c>
      <c r="B31" s="21" t="s">
        <v>993</v>
      </c>
      <c r="C31" s="22" t="s">
        <v>994</v>
      </c>
      <c r="D31" s="23" t="s">
        <v>17</v>
      </c>
    </row>
    <row r="32" spans="1:4" ht="16.5">
      <c r="A32" s="21" t="s">
        <v>50</v>
      </c>
      <c r="B32" s="21" t="s">
        <v>995</v>
      </c>
      <c r="C32" s="22" t="s">
        <v>996</v>
      </c>
      <c r="D32" s="23" t="s">
        <v>17</v>
      </c>
    </row>
    <row r="33" spans="1:5" ht="16.5">
      <c r="A33" s="21" t="s">
        <v>51</v>
      </c>
      <c r="B33" s="21"/>
      <c r="C33" s="22"/>
      <c r="D33" s="23"/>
      <c r="E33" t="s">
        <v>1415</v>
      </c>
    </row>
    <row r="34" spans="1:4" ht="16.5">
      <c r="A34" s="21" t="s">
        <v>52</v>
      </c>
      <c r="B34" s="21" t="s">
        <v>999</v>
      </c>
      <c r="C34" s="22" t="s">
        <v>1000</v>
      </c>
      <c r="D34" s="23" t="s">
        <v>17</v>
      </c>
    </row>
    <row r="35" spans="1:4" ht="16.5">
      <c r="A35" s="21" t="s">
        <v>53</v>
      </c>
      <c r="B35" s="21" t="s">
        <v>1001</v>
      </c>
      <c r="C35" s="22" t="s">
        <v>1002</v>
      </c>
      <c r="D35" s="23" t="s">
        <v>17</v>
      </c>
    </row>
    <row r="36" spans="1:4" ht="16.5">
      <c r="A36" s="21" t="s">
        <v>54</v>
      </c>
      <c r="B36" s="21" t="s">
        <v>1003</v>
      </c>
      <c r="C36" s="22" t="s">
        <v>1004</v>
      </c>
      <c r="D36" s="23" t="s">
        <v>17</v>
      </c>
    </row>
    <row r="37" spans="1:4" ht="16.5">
      <c r="A37" s="21" t="s">
        <v>55</v>
      </c>
      <c r="B37" s="21" t="s">
        <v>1005</v>
      </c>
      <c r="C37" s="22" t="s">
        <v>1006</v>
      </c>
      <c r="D37" s="23" t="s">
        <v>17</v>
      </c>
    </row>
    <row r="38" spans="1:4" ht="16.5">
      <c r="A38" s="21" t="s">
        <v>56</v>
      </c>
      <c r="B38" s="21" t="s">
        <v>1007</v>
      </c>
      <c r="C38" s="22" t="s">
        <v>1008</v>
      </c>
      <c r="D38" s="23" t="s">
        <v>17</v>
      </c>
    </row>
    <row r="39" spans="1:4" ht="16.5">
      <c r="A39" s="21" t="s">
        <v>57</v>
      </c>
      <c r="B39" s="21" t="s">
        <v>1009</v>
      </c>
      <c r="C39" s="22" t="s">
        <v>1010</v>
      </c>
      <c r="D39" s="23" t="s">
        <v>17</v>
      </c>
    </row>
    <row r="40" spans="1:5" ht="16.5">
      <c r="A40" s="21" t="s">
        <v>58</v>
      </c>
      <c r="B40" s="21"/>
      <c r="C40" s="22"/>
      <c r="D40" s="23"/>
      <c r="E40" t="s">
        <v>2138</v>
      </c>
    </row>
    <row r="41" spans="1:4" ht="16.5">
      <c r="A41" s="21" t="s">
        <v>59</v>
      </c>
      <c r="B41" s="21" t="s">
        <v>1013</v>
      </c>
      <c r="C41" s="22" t="s">
        <v>1014</v>
      </c>
      <c r="D41" s="23" t="s">
        <v>17</v>
      </c>
    </row>
    <row r="42" spans="1:4" ht="16.5">
      <c r="A42" s="21" t="s">
        <v>60</v>
      </c>
      <c r="B42" s="21" t="s">
        <v>1015</v>
      </c>
      <c r="C42" s="22" t="s">
        <v>1016</v>
      </c>
      <c r="D42" s="23" t="s">
        <v>17</v>
      </c>
    </row>
    <row r="43" spans="1:4" ht="16.5">
      <c r="A43" s="21" t="s">
        <v>61</v>
      </c>
      <c r="B43" s="21" t="s">
        <v>1017</v>
      </c>
      <c r="C43" s="22" t="s">
        <v>1018</v>
      </c>
      <c r="D43" s="23" t="s">
        <v>17</v>
      </c>
    </row>
    <row r="44" spans="1:5" ht="16.5">
      <c r="A44" s="21" t="s">
        <v>62</v>
      </c>
      <c r="B44" s="21" t="s">
        <v>1395</v>
      </c>
      <c r="C44" s="22" t="s">
        <v>1394</v>
      </c>
      <c r="D44" s="23" t="s">
        <v>17</v>
      </c>
      <c r="E44" t="s">
        <v>1384</v>
      </c>
    </row>
    <row r="45" spans="1:5" ht="16.5">
      <c r="A45" s="52" t="s">
        <v>63</v>
      </c>
      <c r="B45" s="52" t="s">
        <v>1439</v>
      </c>
      <c r="C45" s="59" t="s">
        <v>1417</v>
      </c>
      <c r="D45" s="53" t="s">
        <v>17</v>
      </c>
      <c r="E45" t="s">
        <v>1418</v>
      </c>
    </row>
    <row r="46" spans="1:5" ht="16.5">
      <c r="A46" s="52" t="s">
        <v>1820</v>
      </c>
      <c r="B46" s="52" t="s">
        <v>1821</v>
      </c>
      <c r="C46" s="59" t="s">
        <v>1822</v>
      </c>
      <c r="D46" s="53" t="s">
        <v>17</v>
      </c>
      <c r="E46" t="s">
        <v>1823</v>
      </c>
    </row>
    <row r="47" spans="1:5" ht="16.5">
      <c r="A47" s="52" t="s">
        <v>1816</v>
      </c>
      <c r="B47" s="52">
        <v>850137</v>
      </c>
      <c r="C47" s="59" t="s">
        <v>1841</v>
      </c>
      <c r="D47" s="53" t="s">
        <v>17</v>
      </c>
      <c r="E47" t="s">
        <v>1840</v>
      </c>
    </row>
    <row r="48" spans="1:5" ht="16.5">
      <c r="A48" s="52" t="s">
        <v>2145</v>
      </c>
      <c r="B48" s="52"/>
      <c r="C48" s="59"/>
      <c r="D48" s="23"/>
      <c r="E48" t="s">
        <v>2229</v>
      </c>
    </row>
    <row r="49" spans="1:5" ht="16.5">
      <c r="A49" s="21" t="s">
        <v>2248</v>
      </c>
      <c r="B49" s="21" t="s">
        <v>2249</v>
      </c>
      <c r="C49" s="24" t="s">
        <v>2251</v>
      </c>
      <c r="D49" s="24" t="s">
        <v>17</v>
      </c>
      <c r="E49" s="115" t="s">
        <v>2250</v>
      </c>
    </row>
    <row r="80" spans="1:5" ht="16.5">
      <c r="A80" s="21" t="s">
        <v>51</v>
      </c>
      <c r="B80" s="21" t="s">
        <v>997</v>
      </c>
      <c r="C80" s="22" t="s">
        <v>998</v>
      </c>
      <c r="D80" s="23" t="s">
        <v>17</v>
      </c>
      <c r="E80" t="s">
        <v>1415</v>
      </c>
    </row>
    <row r="81" spans="1:5" ht="16.5">
      <c r="A81" s="21" t="s">
        <v>34</v>
      </c>
      <c r="B81" s="21" t="s">
        <v>967</v>
      </c>
      <c r="C81" s="22" t="s">
        <v>968</v>
      </c>
      <c r="D81" s="23" t="s">
        <v>16</v>
      </c>
      <c r="E81" t="s">
        <v>1426</v>
      </c>
    </row>
    <row r="82" spans="1:5" ht="16.5">
      <c r="A82" s="21" t="s">
        <v>36</v>
      </c>
      <c r="B82" s="21" t="s">
        <v>1791</v>
      </c>
      <c r="C82" s="22" t="s">
        <v>1792</v>
      </c>
      <c r="D82" s="23" t="s">
        <v>16</v>
      </c>
      <c r="E82" t="s">
        <v>1776</v>
      </c>
    </row>
    <row r="83" spans="1:5" ht="16.5">
      <c r="A83" s="21" t="s">
        <v>38</v>
      </c>
      <c r="B83" s="21" t="s">
        <v>1793</v>
      </c>
      <c r="C83" s="22" t="s">
        <v>1794</v>
      </c>
      <c r="D83" s="23" t="s">
        <v>16</v>
      </c>
      <c r="E83" t="s">
        <v>1776</v>
      </c>
    </row>
    <row r="84" spans="1:5" ht="16.5">
      <c r="A84" s="21" t="s">
        <v>58</v>
      </c>
      <c r="B84" s="21" t="s">
        <v>1011</v>
      </c>
      <c r="C84" s="22" t="s">
        <v>1012</v>
      </c>
      <c r="D84" s="23" t="s">
        <v>17</v>
      </c>
      <c r="E84" t="s">
        <v>2138</v>
      </c>
    </row>
    <row r="85" spans="1:5" ht="16.5">
      <c r="A85" s="52" t="s">
        <v>2145</v>
      </c>
      <c r="B85" s="52" t="s">
        <v>2146</v>
      </c>
      <c r="C85" s="59" t="s">
        <v>2147</v>
      </c>
      <c r="D85" s="23" t="s">
        <v>16</v>
      </c>
      <c r="E85" t="s">
        <v>2229</v>
      </c>
    </row>
    <row r="86" spans="1:5" ht="16.5">
      <c r="A86" s="21" t="s">
        <v>42</v>
      </c>
      <c r="B86" s="21" t="s">
        <v>979</v>
      </c>
      <c r="C86" s="22" t="s">
        <v>980</v>
      </c>
      <c r="D86" s="23" t="s">
        <v>16</v>
      </c>
      <c r="E86" s="114" t="s">
        <v>2227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64">
      <selection activeCell="A1" sqref="A1:D1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50" t="s">
        <v>1469</v>
      </c>
      <c r="B1" s="150"/>
      <c r="C1" s="150"/>
      <c r="D1" s="150"/>
      <c r="E1" s="13" t="s">
        <v>775</v>
      </c>
    </row>
    <row r="2" spans="1:7" ht="16.5">
      <c r="A2" s="5" t="s">
        <v>6</v>
      </c>
      <c r="B2" s="19" t="s">
        <v>5</v>
      </c>
      <c r="C2" s="4" t="s">
        <v>4</v>
      </c>
      <c r="D2" s="5" t="s">
        <v>7</v>
      </c>
      <c r="F2" s="88" t="s">
        <v>1526</v>
      </c>
      <c r="G2" s="2">
        <f>COUNTA($D$3:$D$55)</f>
        <v>39</v>
      </c>
    </row>
    <row r="3" spans="1:7" ht="16.5">
      <c r="A3" s="21" t="s">
        <v>66</v>
      </c>
      <c r="B3" s="21" t="s">
        <v>1019</v>
      </c>
      <c r="C3" s="22" t="s">
        <v>1020</v>
      </c>
      <c r="D3" s="23" t="s">
        <v>16</v>
      </c>
      <c r="F3" s="89" t="s">
        <v>1524</v>
      </c>
      <c r="G3" s="2">
        <f>COUNTIF($D$3:$D$55,"男生")</f>
        <v>19</v>
      </c>
    </row>
    <row r="4" spans="1:7" ht="16.5">
      <c r="A4" s="21" t="s">
        <v>67</v>
      </c>
      <c r="B4" s="21" t="s">
        <v>1021</v>
      </c>
      <c r="C4" s="22" t="s">
        <v>1022</v>
      </c>
      <c r="D4" s="23" t="s">
        <v>16</v>
      </c>
      <c r="F4" s="88" t="s">
        <v>1525</v>
      </c>
      <c r="G4" s="2">
        <f>COUNTIF($D$3:$D$55,"女生")</f>
        <v>20</v>
      </c>
    </row>
    <row r="5" spans="1:4" ht="16.5">
      <c r="A5" s="21" t="s">
        <v>23</v>
      </c>
      <c r="B5" s="21" t="s">
        <v>1023</v>
      </c>
      <c r="C5" s="22" t="s">
        <v>358</v>
      </c>
      <c r="D5" s="23" t="s">
        <v>16</v>
      </c>
    </row>
    <row r="6" spans="1:5" ht="16.5">
      <c r="A6" s="21" t="s">
        <v>24</v>
      </c>
      <c r="B6" s="21"/>
      <c r="C6" s="22"/>
      <c r="D6" s="23"/>
      <c r="E6" t="s">
        <v>1426</v>
      </c>
    </row>
    <row r="7" spans="1:4" ht="16.5">
      <c r="A7" s="21" t="s">
        <v>25</v>
      </c>
      <c r="B7" s="21" t="s">
        <v>1026</v>
      </c>
      <c r="C7" s="22" t="s">
        <v>1027</v>
      </c>
      <c r="D7" s="23" t="s">
        <v>16</v>
      </c>
    </row>
    <row r="8" spans="1:4" ht="16.5">
      <c r="A8" s="21" t="s">
        <v>26</v>
      </c>
      <c r="B8" s="21" t="s">
        <v>1028</v>
      </c>
      <c r="C8" s="22" t="s">
        <v>1029</v>
      </c>
      <c r="D8" s="23" t="s">
        <v>16</v>
      </c>
    </row>
    <row r="9" spans="1:4" ht="16.5">
      <c r="A9" s="21" t="s">
        <v>27</v>
      </c>
      <c r="B9" s="21" t="s">
        <v>1030</v>
      </c>
      <c r="C9" s="22" t="s">
        <v>1031</v>
      </c>
      <c r="D9" s="23" t="s">
        <v>16</v>
      </c>
    </row>
    <row r="10" spans="1:5" ht="16.5">
      <c r="A10" s="21" t="s">
        <v>28</v>
      </c>
      <c r="B10" s="21"/>
      <c r="C10" s="22"/>
      <c r="D10" s="23"/>
      <c r="E10" t="s">
        <v>1776</v>
      </c>
    </row>
    <row r="11" spans="1:4" ht="16.5">
      <c r="A11" s="21" t="s">
        <v>29</v>
      </c>
      <c r="B11" s="21" t="s">
        <v>1032</v>
      </c>
      <c r="C11" s="22" t="s">
        <v>1033</v>
      </c>
      <c r="D11" s="23" t="s">
        <v>16</v>
      </c>
    </row>
    <row r="12" spans="1:4" ht="16.5">
      <c r="A12" s="21" t="s">
        <v>30</v>
      </c>
      <c r="B12" s="21" t="s">
        <v>1034</v>
      </c>
      <c r="C12" s="22" t="s">
        <v>1035</v>
      </c>
      <c r="D12" s="23" t="s">
        <v>16</v>
      </c>
    </row>
    <row r="13" spans="1:4" ht="16.5">
      <c r="A13" s="21" t="s">
        <v>31</v>
      </c>
      <c r="B13" s="21" t="s">
        <v>1036</v>
      </c>
      <c r="C13" s="22" t="s">
        <v>1037</v>
      </c>
      <c r="D13" s="23" t="s">
        <v>16</v>
      </c>
    </row>
    <row r="14" spans="1:4" ht="16.5">
      <c r="A14" s="21" t="s">
        <v>32</v>
      </c>
      <c r="B14" s="21" t="s">
        <v>1038</v>
      </c>
      <c r="C14" s="22" t="s">
        <v>1039</v>
      </c>
      <c r="D14" s="23" t="s">
        <v>16</v>
      </c>
    </row>
    <row r="15" spans="1:4" ht="16.5">
      <c r="A15" s="21" t="s">
        <v>33</v>
      </c>
      <c r="B15" s="21" t="s">
        <v>1040</v>
      </c>
      <c r="C15" s="22" t="s">
        <v>1041</v>
      </c>
      <c r="D15" s="23" t="s">
        <v>16</v>
      </c>
    </row>
    <row r="16" spans="1:4" ht="16.5">
      <c r="A16" s="21" t="s">
        <v>34</v>
      </c>
      <c r="B16" s="21" t="s">
        <v>1042</v>
      </c>
      <c r="C16" s="22" t="s">
        <v>1043</v>
      </c>
      <c r="D16" s="23" t="s">
        <v>16</v>
      </c>
    </row>
    <row r="17" spans="1:5" ht="16.5">
      <c r="A17" s="21" t="s">
        <v>35</v>
      </c>
      <c r="B17" s="21"/>
      <c r="C17" s="22"/>
      <c r="D17" s="23"/>
      <c r="E17" t="s">
        <v>2227</v>
      </c>
    </row>
    <row r="18" spans="1:4" ht="16.5">
      <c r="A18" s="21" t="s">
        <v>36</v>
      </c>
      <c r="B18" s="21" t="s">
        <v>1046</v>
      </c>
      <c r="C18" s="22" t="s">
        <v>1047</v>
      </c>
      <c r="D18" s="23" t="s">
        <v>16</v>
      </c>
    </row>
    <row r="19" spans="1:4" ht="16.5">
      <c r="A19" s="21" t="s">
        <v>37</v>
      </c>
      <c r="B19" s="21" t="s">
        <v>1048</v>
      </c>
      <c r="C19" s="22" t="s">
        <v>1049</v>
      </c>
      <c r="D19" s="23" t="s">
        <v>16</v>
      </c>
    </row>
    <row r="20" spans="1:4" ht="16.5">
      <c r="A20" s="21" t="s">
        <v>38</v>
      </c>
      <c r="B20" s="21" t="s">
        <v>1050</v>
      </c>
      <c r="C20" s="22" t="s">
        <v>1051</v>
      </c>
      <c r="D20" s="23" t="s">
        <v>16</v>
      </c>
    </row>
    <row r="21" spans="1:4" ht="16.5">
      <c r="A21" s="21" t="s">
        <v>39</v>
      </c>
      <c r="B21" s="21" t="s">
        <v>1052</v>
      </c>
      <c r="C21" s="22" t="s">
        <v>1053</v>
      </c>
      <c r="D21" s="23" t="s">
        <v>16</v>
      </c>
    </row>
    <row r="22" spans="1:4" ht="16.5">
      <c r="A22" s="21" t="s">
        <v>40</v>
      </c>
      <c r="B22" s="21" t="s">
        <v>1054</v>
      </c>
      <c r="C22" s="22" t="s">
        <v>1055</v>
      </c>
      <c r="D22" s="23" t="s">
        <v>16</v>
      </c>
    </row>
    <row r="23" spans="1:5" ht="16.5">
      <c r="A23" s="21" t="s">
        <v>41</v>
      </c>
      <c r="B23" s="21"/>
      <c r="C23" s="22"/>
      <c r="D23" s="23"/>
      <c r="E23" t="s">
        <v>1404</v>
      </c>
    </row>
    <row r="24" spans="1:5" ht="16.5">
      <c r="A24" s="21" t="s">
        <v>42</v>
      </c>
      <c r="B24" s="21"/>
      <c r="C24" s="22"/>
      <c r="D24" s="23"/>
      <c r="E24" t="s">
        <v>1426</v>
      </c>
    </row>
    <row r="25" spans="1:4" ht="16.5">
      <c r="A25" s="21" t="s">
        <v>43</v>
      </c>
      <c r="B25" s="21" t="s">
        <v>1060</v>
      </c>
      <c r="C25" s="22" t="s">
        <v>1061</v>
      </c>
      <c r="D25" s="23" t="s">
        <v>16</v>
      </c>
    </row>
    <row r="26" spans="1:4" ht="16.5">
      <c r="A26" s="21" t="s">
        <v>44</v>
      </c>
      <c r="B26" s="21" t="s">
        <v>1062</v>
      </c>
      <c r="C26" s="22" t="s">
        <v>1063</v>
      </c>
      <c r="D26" s="23" t="s">
        <v>16</v>
      </c>
    </row>
    <row r="27" spans="1:5" ht="16.5">
      <c r="A27" s="21" t="s">
        <v>45</v>
      </c>
      <c r="B27" s="21"/>
      <c r="C27" s="22"/>
      <c r="D27" s="23"/>
      <c r="E27" t="s">
        <v>2255</v>
      </c>
    </row>
    <row r="28" spans="1:4" ht="16.5">
      <c r="A28" s="21" t="s">
        <v>46</v>
      </c>
      <c r="B28" s="21" t="s">
        <v>1066</v>
      </c>
      <c r="C28" s="22" t="s">
        <v>1067</v>
      </c>
      <c r="D28" s="23" t="s">
        <v>17</v>
      </c>
    </row>
    <row r="29" spans="1:4" ht="16.5">
      <c r="A29" s="21" t="s">
        <v>47</v>
      </c>
      <c r="B29" s="21" t="s">
        <v>1068</v>
      </c>
      <c r="C29" s="22" t="s">
        <v>1069</v>
      </c>
      <c r="D29" s="23" t="s">
        <v>17</v>
      </c>
    </row>
    <row r="30" spans="1:4" ht="16.5">
      <c r="A30" s="21" t="s">
        <v>48</v>
      </c>
      <c r="B30" s="21" t="s">
        <v>1070</v>
      </c>
      <c r="C30" s="22" t="s">
        <v>1071</v>
      </c>
      <c r="D30" s="23" t="s">
        <v>17</v>
      </c>
    </row>
    <row r="31" spans="1:4" ht="16.5">
      <c r="A31" s="21" t="s">
        <v>49</v>
      </c>
      <c r="B31" s="21" t="s">
        <v>1072</v>
      </c>
      <c r="C31" s="22" t="s">
        <v>1073</v>
      </c>
      <c r="D31" s="23" t="s">
        <v>17</v>
      </c>
    </row>
    <row r="32" spans="1:4" ht="16.5">
      <c r="A32" s="21" t="s">
        <v>50</v>
      </c>
      <c r="B32" s="21" t="s">
        <v>1074</v>
      </c>
      <c r="C32" s="22" t="s">
        <v>1075</v>
      </c>
      <c r="D32" s="23" t="s">
        <v>17</v>
      </c>
    </row>
    <row r="33" spans="1:4" ht="16.5">
      <c r="A33" s="21" t="s">
        <v>51</v>
      </c>
      <c r="B33" s="21" t="s">
        <v>1076</v>
      </c>
      <c r="C33" s="22" t="s">
        <v>1077</v>
      </c>
      <c r="D33" s="23" t="s">
        <v>17</v>
      </c>
    </row>
    <row r="34" spans="1:4" ht="16.5">
      <c r="A34" s="21" t="s">
        <v>52</v>
      </c>
      <c r="B34" s="21" t="s">
        <v>1078</v>
      </c>
      <c r="C34" s="22" t="s">
        <v>1079</v>
      </c>
      <c r="D34" s="23" t="s">
        <v>17</v>
      </c>
    </row>
    <row r="35" spans="1:4" ht="16.5">
      <c r="A35" s="21" t="s">
        <v>53</v>
      </c>
      <c r="B35" s="21" t="s">
        <v>1080</v>
      </c>
      <c r="C35" s="22" t="s">
        <v>1081</v>
      </c>
      <c r="D35" s="23" t="s">
        <v>17</v>
      </c>
    </row>
    <row r="36" spans="1:4" ht="16.5">
      <c r="A36" s="21" t="s">
        <v>54</v>
      </c>
      <c r="B36" s="21" t="s">
        <v>1082</v>
      </c>
      <c r="C36" s="22" t="s">
        <v>1083</v>
      </c>
      <c r="D36" s="23" t="s">
        <v>17</v>
      </c>
    </row>
    <row r="37" spans="1:4" ht="16.5">
      <c r="A37" s="21" t="s">
        <v>55</v>
      </c>
      <c r="B37" s="21" t="s">
        <v>1084</v>
      </c>
      <c r="C37" s="22" t="s">
        <v>1085</v>
      </c>
      <c r="D37" s="23" t="s">
        <v>17</v>
      </c>
    </row>
    <row r="38" spans="1:4" ht="16.5">
      <c r="A38" s="21" t="s">
        <v>56</v>
      </c>
      <c r="B38" s="21" t="s">
        <v>1086</v>
      </c>
      <c r="C38" s="22" t="s">
        <v>1087</v>
      </c>
      <c r="D38" s="23" t="s">
        <v>17</v>
      </c>
    </row>
    <row r="39" spans="1:4" ht="16.5">
      <c r="A39" s="21" t="s">
        <v>57</v>
      </c>
      <c r="B39" s="21" t="s">
        <v>1088</v>
      </c>
      <c r="C39" s="22" t="s">
        <v>1089</v>
      </c>
      <c r="D39" s="23" t="s">
        <v>17</v>
      </c>
    </row>
    <row r="40" spans="1:5" ht="16.5">
      <c r="A40" s="30" t="s">
        <v>58</v>
      </c>
      <c r="B40" s="30" t="s">
        <v>1090</v>
      </c>
      <c r="C40" s="31" t="s">
        <v>1091</v>
      </c>
      <c r="D40" s="31" t="s">
        <v>17</v>
      </c>
      <c r="E40" s="44"/>
    </row>
    <row r="41" spans="1:4" ht="16.5">
      <c r="A41" s="30" t="s">
        <v>59</v>
      </c>
      <c r="B41" s="30" t="s">
        <v>1092</v>
      </c>
      <c r="C41" s="31" t="s">
        <v>1093</v>
      </c>
      <c r="D41" s="31" t="s">
        <v>17</v>
      </c>
    </row>
    <row r="42" spans="1:4" ht="16.5">
      <c r="A42" s="30" t="s">
        <v>60</v>
      </c>
      <c r="B42" s="30" t="s">
        <v>1094</v>
      </c>
      <c r="C42" s="31" t="s">
        <v>1095</v>
      </c>
      <c r="D42" s="31" t="s">
        <v>17</v>
      </c>
    </row>
    <row r="43" spans="1:4" ht="16.5">
      <c r="A43" s="30" t="s">
        <v>61</v>
      </c>
      <c r="B43" s="30" t="s">
        <v>1096</v>
      </c>
      <c r="C43" s="31" t="s">
        <v>1097</v>
      </c>
      <c r="D43" s="31" t="s">
        <v>17</v>
      </c>
    </row>
    <row r="44" spans="1:5" ht="16.5">
      <c r="A44" s="30" t="s">
        <v>62</v>
      </c>
      <c r="B44" s="30" t="s">
        <v>1405</v>
      </c>
      <c r="C44" s="31" t="s">
        <v>1406</v>
      </c>
      <c r="D44" s="31" t="s">
        <v>17</v>
      </c>
      <c r="E44" t="s">
        <v>1407</v>
      </c>
    </row>
    <row r="45" spans="1:5" ht="16.5">
      <c r="A45" s="30" t="s">
        <v>63</v>
      </c>
      <c r="B45" s="30" t="s">
        <v>1433</v>
      </c>
      <c r="C45" s="31" t="s">
        <v>1434</v>
      </c>
      <c r="D45" s="31" t="s">
        <v>17</v>
      </c>
      <c r="E45" t="s">
        <v>1435</v>
      </c>
    </row>
    <row r="46" spans="1:5" ht="16.5">
      <c r="A46" s="30" t="s">
        <v>64</v>
      </c>
      <c r="B46" s="30"/>
      <c r="C46" s="31"/>
      <c r="D46" s="31"/>
      <c r="E46" t="s">
        <v>1776</v>
      </c>
    </row>
    <row r="47" spans="1:5" ht="16.5">
      <c r="A47" s="30" t="s">
        <v>1816</v>
      </c>
      <c r="B47" s="30" t="s">
        <v>1817</v>
      </c>
      <c r="C47" s="31" t="s">
        <v>1818</v>
      </c>
      <c r="D47" s="31" t="s">
        <v>17</v>
      </c>
      <c r="E47" t="s">
        <v>1819</v>
      </c>
    </row>
    <row r="48" spans="1:5" ht="16.5">
      <c r="A48" s="30" t="s">
        <v>2145</v>
      </c>
      <c r="B48" s="30" t="s">
        <v>2231</v>
      </c>
      <c r="C48" s="31" t="s">
        <v>2233</v>
      </c>
      <c r="D48" s="31" t="s">
        <v>17</v>
      </c>
      <c r="E48" t="s">
        <v>2235</v>
      </c>
    </row>
    <row r="49" spans="1:6" ht="16.5">
      <c r="A49" s="3"/>
      <c r="B49" s="3"/>
      <c r="C49" s="3"/>
      <c r="D49" s="3"/>
      <c r="E49" s="3"/>
      <c r="F49" s="3"/>
    </row>
    <row r="50" spans="1:6" ht="16.5">
      <c r="A50" s="3"/>
      <c r="B50" s="3"/>
      <c r="C50" s="3"/>
      <c r="D50" s="3"/>
      <c r="E50" s="3"/>
      <c r="F50" s="3"/>
    </row>
    <row r="51" spans="1:6" ht="16.5">
      <c r="A51" s="67"/>
      <c r="B51" s="67"/>
      <c r="C51" s="68"/>
      <c r="D51" s="49"/>
      <c r="E51" s="68"/>
      <c r="F51" s="3"/>
    </row>
    <row r="52" spans="1:6" ht="16.5">
      <c r="A52" s="3"/>
      <c r="B52" s="3"/>
      <c r="C52" s="3"/>
      <c r="D52" s="3"/>
      <c r="E52" s="3"/>
      <c r="F52" s="3"/>
    </row>
    <row r="53" spans="1:6" ht="16.5">
      <c r="A53" s="3"/>
      <c r="B53" s="3"/>
      <c r="C53" s="3"/>
      <c r="D53" s="3"/>
      <c r="E53" s="3"/>
      <c r="F53" s="3"/>
    </row>
    <row r="79" spans="1:5" ht="16.5">
      <c r="A79" s="21" t="s">
        <v>41</v>
      </c>
      <c r="B79" s="21" t="s">
        <v>1056</v>
      </c>
      <c r="C79" s="22" t="s">
        <v>1057</v>
      </c>
      <c r="D79" s="23" t="s">
        <v>16</v>
      </c>
      <c r="E79" t="s">
        <v>1404</v>
      </c>
    </row>
    <row r="80" spans="1:5" ht="16.5">
      <c r="A80" s="21" t="s">
        <v>24</v>
      </c>
      <c r="B80" s="21" t="s">
        <v>1024</v>
      </c>
      <c r="C80" s="22" t="s">
        <v>1025</v>
      </c>
      <c r="D80" s="23" t="s">
        <v>16</v>
      </c>
      <c r="E80" t="s">
        <v>1426</v>
      </c>
    </row>
    <row r="81" spans="1:5" ht="16.5">
      <c r="A81" s="21" t="s">
        <v>42</v>
      </c>
      <c r="B81" s="21" t="s">
        <v>1058</v>
      </c>
      <c r="C81" s="22" t="s">
        <v>1059</v>
      </c>
      <c r="D81" s="23" t="s">
        <v>16</v>
      </c>
      <c r="E81" t="s">
        <v>1426</v>
      </c>
    </row>
    <row r="82" spans="1:5" ht="16.5">
      <c r="A82" s="21" t="s">
        <v>28</v>
      </c>
      <c r="B82" s="21" t="s">
        <v>1795</v>
      </c>
      <c r="C82" s="22" t="s">
        <v>1796</v>
      </c>
      <c r="D82" s="23" t="s">
        <v>16</v>
      </c>
      <c r="E82" t="s">
        <v>1776</v>
      </c>
    </row>
    <row r="83" spans="1:5" ht="16.5">
      <c r="A83" s="30" t="s">
        <v>64</v>
      </c>
      <c r="B83" s="30">
        <v>855188</v>
      </c>
      <c r="C83" s="31" t="s">
        <v>1797</v>
      </c>
      <c r="D83" s="31" t="s">
        <v>16</v>
      </c>
      <c r="E83" t="s">
        <v>1798</v>
      </c>
    </row>
    <row r="84" spans="1:5" ht="16.5">
      <c r="A84" s="21" t="s">
        <v>35</v>
      </c>
      <c r="B84" s="21" t="s">
        <v>1044</v>
      </c>
      <c r="C84" s="22" t="s">
        <v>1045</v>
      </c>
      <c r="D84" s="23" t="s">
        <v>16</v>
      </c>
      <c r="E84" t="s">
        <v>2227</v>
      </c>
    </row>
    <row r="85" spans="1:5" ht="16.5">
      <c r="A85" s="21" t="s">
        <v>45</v>
      </c>
      <c r="B85" s="21" t="s">
        <v>1064</v>
      </c>
      <c r="C85" s="22" t="s">
        <v>1065</v>
      </c>
      <c r="D85" s="23" t="s">
        <v>16</v>
      </c>
      <c r="E85" t="s">
        <v>2255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0">
      <selection activeCell="A1" sqref="A1:D1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50" t="s">
        <v>1470</v>
      </c>
      <c r="B1" s="150"/>
      <c r="C1" s="150"/>
      <c r="D1" s="150"/>
      <c r="E1" s="13" t="s">
        <v>777</v>
      </c>
    </row>
    <row r="2" spans="1:7" ht="16.5">
      <c r="A2" s="5" t="s">
        <v>6</v>
      </c>
      <c r="B2" s="19" t="s">
        <v>5</v>
      </c>
      <c r="C2" s="4" t="s">
        <v>4</v>
      </c>
      <c r="D2" s="5" t="s">
        <v>7</v>
      </c>
      <c r="E2" s="20"/>
      <c r="F2" s="88" t="s">
        <v>1526</v>
      </c>
      <c r="G2" s="2">
        <f>COUNTA($D$3:$D$55)</f>
        <v>40</v>
      </c>
    </row>
    <row r="3" spans="1:7" ht="16.5">
      <c r="A3" s="21" t="s">
        <v>66</v>
      </c>
      <c r="B3" s="21" t="s">
        <v>1098</v>
      </c>
      <c r="C3" s="22" t="s">
        <v>1099</v>
      </c>
      <c r="D3" s="23" t="s">
        <v>16</v>
      </c>
      <c r="F3" s="89" t="s">
        <v>1524</v>
      </c>
      <c r="G3" s="2">
        <f>COUNTIF($D$3:$D$55,"男生")</f>
        <v>24</v>
      </c>
    </row>
    <row r="4" spans="1:7" ht="16.5">
      <c r="A4" s="21" t="s">
        <v>67</v>
      </c>
      <c r="B4" s="21" t="s">
        <v>1100</v>
      </c>
      <c r="C4" s="22" t="s">
        <v>1101</v>
      </c>
      <c r="D4" s="23" t="s">
        <v>16</v>
      </c>
      <c r="F4" s="88" t="s">
        <v>1525</v>
      </c>
      <c r="G4" s="2">
        <f>COUNTIF($D$3:$D$55,"女生")</f>
        <v>16</v>
      </c>
    </row>
    <row r="5" spans="1:4" ht="16.5">
      <c r="A5" s="21" t="s">
        <v>23</v>
      </c>
      <c r="B5" s="21" t="s">
        <v>1102</v>
      </c>
      <c r="C5" s="22" t="s">
        <v>1103</v>
      </c>
      <c r="D5" s="23" t="s">
        <v>16</v>
      </c>
    </row>
    <row r="6" spans="1:4" ht="16.5">
      <c r="A6" s="21" t="s">
        <v>24</v>
      </c>
      <c r="B6" s="21" t="s">
        <v>1104</v>
      </c>
      <c r="C6" s="22" t="s">
        <v>1105</v>
      </c>
      <c r="D6" s="23" t="s">
        <v>16</v>
      </c>
    </row>
    <row r="7" spans="1:4" ht="16.5">
      <c r="A7" s="21" t="s">
        <v>25</v>
      </c>
      <c r="B7" s="21" t="s">
        <v>1106</v>
      </c>
      <c r="C7" s="22" t="s">
        <v>1107</v>
      </c>
      <c r="D7" s="23" t="s">
        <v>16</v>
      </c>
    </row>
    <row r="8" spans="1:5" ht="16.5">
      <c r="A8" s="21" t="s">
        <v>26</v>
      </c>
      <c r="B8" s="21"/>
      <c r="C8" s="22"/>
      <c r="D8" s="23"/>
      <c r="E8" t="s">
        <v>1443</v>
      </c>
    </row>
    <row r="9" spans="1:4" ht="16.5">
      <c r="A9" s="21" t="s">
        <v>27</v>
      </c>
      <c r="B9" s="21" t="s">
        <v>1110</v>
      </c>
      <c r="C9" s="22" t="s">
        <v>1111</v>
      </c>
      <c r="D9" s="23" t="s">
        <v>16</v>
      </c>
    </row>
    <row r="10" spans="1:4" ht="16.5">
      <c r="A10" s="21" t="s">
        <v>28</v>
      </c>
      <c r="B10" s="21" t="s">
        <v>1112</v>
      </c>
      <c r="C10" s="22" t="s">
        <v>1113</v>
      </c>
      <c r="D10" s="23" t="s">
        <v>16</v>
      </c>
    </row>
    <row r="11" spans="1:4" ht="16.5">
      <c r="A11" s="21" t="s">
        <v>29</v>
      </c>
      <c r="B11" s="21" t="s">
        <v>1114</v>
      </c>
      <c r="C11" s="22" t="s">
        <v>1115</v>
      </c>
      <c r="D11" s="23" t="s">
        <v>16</v>
      </c>
    </row>
    <row r="12" spans="1:4" ht="16.5">
      <c r="A12" s="21" t="s">
        <v>30</v>
      </c>
      <c r="B12" s="21" t="s">
        <v>1116</v>
      </c>
      <c r="C12" s="22" t="s">
        <v>1117</v>
      </c>
      <c r="D12" s="23" t="s">
        <v>16</v>
      </c>
    </row>
    <row r="13" spans="1:5" ht="16.5">
      <c r="A13" s="21" t="s">
        <v>31</v>
      </c>
      <c r="B13" s="21"/>
      <c r="C13" s="22"/>
      <c r="D13" s="23"/>
      <c r="E13" t="s">
        <v>1443</v>
      </c>
    </row>
    <row r="14" spans="1:4" ht="16.5">
      <c r="A14" s="21" t="s">
        <v>32</v>
      </c>
      <c r="B14" s="21" t="s">
        <v>1120</v>
      </c>
      <c r="C14" s="22" t="s">
        <v>1121</v>
      </c>
      <c r="D14" s="23" t="s">
        <v>16</v>
      </c>
    </row>
    <row r="15" spans="1:4" ht="16.5">
      <c r="A15" s="21" t="s">
        <v>33</v>
      </c>
      <c r="B15" s="21" t="s">
        <v>1122</v>
      </c>
      <c r="C15" s="22" t="s">
        <v>1123</v>
      </c>
      <c r="D15" s="23" t="s">
        <v>16</v>
      </c>
    </row>
    <row r="16" spans="1:4" ht="16.5">
      <c r="A16" s="21" t="s">
        <v>34</v>
      </c>
      <c r="B16" s="21" t="s">
        <v>1124</v>
      </c>
      <c r="C16" s="22" t="s">
        <v>1125</v>
      </c>
      <c r="D16" s="23" t="s">
        <v>16</v>
      </c>
    </row>
    <row r="17" spans="1:4" ht="16.5">
      <c r="A17" s="21" t="s">
        <v>35</v>
      </c>
      <c r="B17" s="21" t="s">
        <v>1126</v>
      </c>
      <c r="C17" s="22" t="s">
        <v>1127</v>
      </c>
      <c r="D17" s="23" t="s">
        <v>16</v>
      </c>
    </row>
    <row r="18" spans="1:4" ht="16.5">
      <c r="A18" s="21" t="s">
        <v>36</v>
      </c>
      <c r="B18" s="21" t="s">
        <v>1128</v>
      </c>
      <c r="C18" s="22" t="s">
        <v>1129</v>
      </c>
      <c r="D18" s="23" t="s">
        <v>16</v>
      </c>
    </row>
    <row r="19" spans="1:4" ht="16.5">
      <c r="A19" s="21" t="s">
        <v>37</v>
      </c>
      <c r="B19" s="21" t="s">
        <v>1130</v>
      </c>
      <c r="C19" s="22" t="s">
        <v>1131</v>
      </c>
      <c r="D19" s="23" t="s">
        <v>16</v>
      </c>
    </row>
    <row r="20" spans="1:4" ht="16.5">
      <c r="A20" s="21" t="s">
        <v>38</v>
      </c>
      <c r="B20" s="21" t="s">
        <v>1132</v>
      </c>
      <c r="C20" s="22" t="s">
        <v>1133</v>
      </c>
      <c r="D20" s="23" t="s">
        <v>16</v>
      </c>
    </row>
    <row r="21" spans="1:4" ht="16.5">
      <c r="A21" s="21" t="s">
        <v>39</v>
      </c>
      <c r="B21" s="21" t="s">
        <v>1134</v>
      </c>
      <c r="C21" s="22" t="s">
        <v>1135</v>
      </c>
      <c r="D21" s="23" t="s">
        <v>16</v>
      </c>
    </row>
    <row r="22" spans="1:4" ht="16.5">
      <c r="A22" s="21" t="s">
        <v>40</v>
      </c>
      <c r="B22" s="21" t="s">
        <v>1136</v>
      </c>
      <c r="C22" s="22" t="s">
        <v>1137</v>
      </c>
      <c r="D22" s="23" t="s">
        <v>16</v>
      </c>
    </row>
    <row r="23" spans="1:4" ht="16.5">
      <c r="A23" s="21" t="s">
        <v>41</v>
      </c>
      <c r="B23" s="21" t="s">
        <v>1138</v>
      </c>
      <c r="C23" s="22" t="s">
        <v>1139</v>
      </c>
      <c r="D23" s="23" t="s">
        <v>16</v>
      </c>
    </row>
    <row r="24" spans="1:4" ht="16.5">
      <c r="A24" s="21" t="s">
        <v>42</v>
      </c>
      <c r="B24" s="21" t="s">
        <v>1140</v>
      </c>
      <c r="C24" s="22" t="s">
        <v>1141</v>
      </c>
      <c r="D24" s="23" t="s">
        <v>16</v>
      </c>
    </row>
    <row r="25" spans="1:4" ht="16.5">
      <c r="A25" s="21" t="s">
        <v>43</v>
      </c>
      <c r="B25" s="21" t="s">
        <v>1142</v>
      </c>
      <c r="C25" s="22" t="s">
        <v>1143</v>
      </c>
      <c r="D25" s="23" t="s">
        <v>16</v>
      </c>
    </row>
    <row r="26" spans="1:4" ht="16.5">
      <c r="A26" s="21" t="s">
        <v>44</v>
      </c>
      <c r="B26" s="21" t="s">
        <v>1144</v>
      </c>
      <c r="C26" s="22" t="s">
        <v>1145</v>
      </c>
      <c r="D26" s="23" t="s">
        <v>16</v>
      </c>
    </row>
    <row r="27" spans="1:4" ht="16.5">
      <c r="A27" s="21" t="s">
        <v>45</v>
      </c>
      <c r="B27" s="21" t="s">
        <v>1146</v>
      </c>
      <c r="C27" s="22" t="s">
        <v>1147</v>
      </c>
      <c r="D27" s="23" t="s">
        <v>16</v>
      </c>
    </row>
    <row r="28" spans="1:4" ht="16.5">
      <c r="A28" s="21" t="s">
        <v>46</v>
      </c>
      <c r="B28" s="21" t="s">
        <v>1148</v>
      </c>
      <c r="C28" s="22" t="s">
        <v>1149</v>
      </c>
      <c r="D28" s="23" t="s">
        <v>16</v>
      </c>
    </row>
    <row r="29" spans="1:4" ht="16.5">
      <c r="A29" s="21" t="s">
        <v>47</v>
      </c>
      <c r="B29" s="21" t="s">
        <v>1150</v>
      </c>
      <c r="C29" s="22" t="s">
        <v>1151</v>
      </c>
      <c r="D29" s="23" t="s">
        <v>17</v>
      </c>
    </row>
    <row r="30" spans="1:4" ht="16.5">
      <c r="A30" s="21" t="s">
        <v>48</v>
      </c>
      <c r="B30" s="21" t="s">
        <v>1152</v>
      </c>
      <c r="C30" s="22" t="s">
        <v>1153</v>
      </c>
      <c r="D30" s="23" t="s">
        <v>17</v>
      </c>
    </row>
    <row r="31" spans="1:4" ht="16.5">
      <c r="A31" s="21" t="s">
        <v>49</v>
      </c>
      <c r="B31" s="21" t="s">
        <v>1154</v>
      </c>
      <c r="C31" s="22" t="s">
        <v>1155</v>
      </c>
      <c r="D31" s="23" t="s">
        <v>17</v>
      </c>
    </row>
    <row r="32" spans="1:4" ht="16.5">
      <c r="A32" s="21" t="s">
        <v>50</v>
      </c>
      <c r="B32" s="21" t="s">
        <v>1156</v>
      </c>
      <c r="C32" s="22" t="s">
        <v>1157</v>
      </c>
      <c r="D32" s="23" t="s">
        <v>17</v>
      </c>
    </row>
    <row r="33" spans="1:4" ht="16.5">
      <c r="A33" s="21" t="s">
        <v>51</v>
      </c>
      <c r="B33" s="21" t="s">
        <v>1158</v>
      </c>
      <c r="C33" s="22" t="s">
        <v>1159</v>
      </c>
      <c r="D33" s="23" t="s">
        <v>17</v>
      </c>
    </row>
    <row r="34" spans="1:4" ht="16.5">
      <c r="A34" s="21" t="s">
        <v>52</v>
      </c>
      <c r="B34" s="21" t="s">
        <v>1160</v>
      </c>
      <c r="C34" s="22" t="s">
        <v>1161</v>
      </c>
      <c r="D34" s="23" t="s">
        <v>17</v>
      </c>
    </row>
    <row r="35" spans="1:4" ht="16.5">
      <c r="A35" s="21" t="s">
        <v>53</v>
      </c>
      <c r="B35" s="21" t="s">
        <v>1162</v>
      </c>
      <c r="C35" s="22" t="s">
        <v>1163</v>
      </c>
      <c r="D35" s="23" t="s">
        <v>17</v>
      </c>
    </row>
    <row r="36" spans="1:4" ht="16.5">
      <c r="A36" s="21" t="s">
        <v>54</v>
      </c>
      <c r="B36" s="21" t="s">
        <v>1164</v>
      </c>
      <c r="C36" s="22" t="s">
        <v>1165</v>
      </c>
      <c r="D36" s="23" t="s">
        <v>17</v>
      </c>
    </row>
    <row r="37" spans="1:4" ht="16.5">
      <c r="A37" s="21" t="s">
        <v>55</v>
      </c>
      <c r="B37" s="21" t="s">
        <v>1166</v>
      </c>
      <c r="C37" s="22" t="s">
        <v>1167</v>
      </c>
      <c r="D37" s="23" t="s">
        <v>17</v>
      </c>
    </row>
    <row r="38" spans="1:4" ht="16.5">
      <c r="A38" s="21" t="s">
        <v>56</v>
      </c>
      <c r="B38" s="21" t="s">
        <v>1168</v>
      </c>
      <c r="C38" s="22" t="s">
        <v>1169</v>
      </c>
      <c r="D38" s="23" t="s">
        <v>17</v>
      </c>
    </row>
    <row r="39" spans="1:4" ht="16.5">
      <c r="A39" s="21" t="s">
        <v>57</v>
      </c>
      <c r="B39" s="21" t="s">
        <v>1170</v>
      </c>
      <c r="C39" s="22" t="s">
        <v>1171</v>
      </c>
      <c r="D39" s="23" t="s">
        <v>17</v>
      </c>
    </row>
    <row r="40" spans="1:4" ht="16.5">
      <c r="A40" s="21" t="s">
        <v>58</v>
      </c>
      <c r="B40" s="21" t="s">
        <v>1172</v>
      </c>
      <c r="C40" s="22" t="s">
        <v>1173</v>
      </c>
      <c r="D40" s="23" t="s">
        <v>17</v>
      </c>
    </row>
    <row r="41" spans="1:4" ht="16.5">
      <c r="A41" s="21" t="s">
        <v>59</v>
      </c>
      <c r="B41" s="21" t="s">
        <v>1174</v>
      </c>
      <c r="C41" s="22" t="s">
        <v>1175</v>
      </c>
      <c r="D41" s="23" t="s">
        <v>17</v>
      </c>
    </row>
    <row r="42" spans="1:4" ht="16.5">
      <c r="A42" s="21" t="s">
        <v>60</v>
      </c>
      <c r="B42" s="21" t="s">
        <v>1176</v>
      </c>
      <c r="C42" s="22" t="s">
        <v>1177</v>
      </c>
      <c r="D42" s="23" t="s">
        <v>17</v>
      </c>
    </row>
    <row r="43" spans="1:4" ht="16.5">
      <c r="A43" s="21" t="s">
        <v>61</v>
      </c>
      <c r="B43" s="21" t="s">
        <v>1178</v>
      </c>
      <c r="C43" s="22" t="s">
        <v>1179</v>
      </c>
      <c r="D43" s="23" t="s">
        <v>17</v>
      </c>
    </row>
    <row r="44" spans="1:5" ht="16.5">
      <c r="A44" s="21" t="s">
        <v>62</v>
      </c>
      <c r="B44" s="21"/>
      <c r="C44" s="22"/>
      <c r="D44" s="23"/>
      <c r="E44" t="s">
        <v>2236</v>
      </c>
    </row>
    <row r="45" spans="1:5" ht="16.5">
      <c r="A45" s="21" t="s">
        <v>63</v>
      </c>
      <c r="B45" s="21" t="s">
        <v>1448</v>
      </c>
      <c r="C45" s="24" t="s">
        <v>1447</v>
      </c>
      <c r="D45" s="23" t="s">
        <v>17</v>
      </c>
      <c r="E45" t="s">
        <v>1445</v>
      </c>
    </row>
    <row r="79" spans="1:5" ht="16.5">
      <c r="A79" s="21" t="s">
        <v>26</v>
      </c>
      <c r="B79" s="21" t="s">
        <v>1108</v>
      </c>
      <c r="C79" s="22" t="s">
        <v>1109</v>
      </c>
      <c r="D79" s="23" t="s">
        <v>16</v>
      </c>
      <c r="E79" t="s">
        <v>1443</v>
      </c>
    </row>
    <row r="80" spans="1:5" ht="16.5">
      <c r="A80" s="21" t="s">
        <v>31</v>
      </c>
      <c r="B80" s="21" t="s">
        <v>1118</v>
      </c>
      <c r="C80" s="22" t="s">
        <v>1119</v>
      </c>
      <c r="D80" s="23" t="s">
        <v>16</v>
      </c>
      <c r="E80" t="s">
        <v>1443</v>
      </c>
    </row>
    <row r="81" spans="1:5" ht="16.5">
      <c r="A81" s="21" t="s">
        <v>62</v>
      </c>
      <c r="B81" s="21">
        <v>850131</v>
      </c>
      <c r="C81" s="22" t="s">
        <v>1437</v>
      </c>
      <c r="D81" s="23" t="s">
        <v>17</v>
      </c>
      <c r="E81" t="s">
        <v>2236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61">
      <selection activeCell="A85" sqref="A85:F85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8.25390625" style="0" bestFit="1" customWidth="1"/>
    <col min="6" max="6" width="20.25390625" style="0" bestFit="1" customWidth="1"/>
  </cols>
  <sheetData>
    <row r="1" spans="1:6" ht="19.5">
      <c r="A1" s="150" t="s">
        <v>1471</v>
      </c>
      <c r="B1" s="150"/>
      <c r="C1" s="150"/>
      <c r="D1" s="150"/>
      <c r="E1" s="150"/>
      <c r="F1" t="s">
        <v>778</v>
      </c>
    </row>
    <row r="2" spans="1:8" ht="16.5">
      <c r="A2" s="5" t="s">
        <v>6</v>
      </c>
      <c r="B2" s="19" t="s">
        <v>5</v>
      </c>
      <c r="C2" s="4" t="s">
        <v>4</v>
      </c>
      <c r="D2" s="5" t="s">
        <v>7</v>
      </c>
      <c r="E2" s="50" t="s">
        <v>8</v>
      </c>
      <c r="G2" s="88" t="s">
        <v>1526</v>
      </c>
      <c r="H2" s="2">
        <f>COUNTA($D$3:$D$55)</f>
        <v>19</v>
      </c>
    </row>
    <row r="3" spans="1:8" ht="16.5">
      <c r="A3" s="21" t="s">
        <v>66</v>
      </c>
      <c r="B3" s="21" t="s">
        <v>1180</v>
      </c>
      <c r="C3" s="22" t="s">
        <v>1181</v>
      </c>
      <c r="D3" s="23" t="s">
        <v>16</v>
      </c>
      <c r="E3" s="22" t="s">
        <v>99</v>
      </c>
      <c r="G3" s="89" t="s">
        <v>1524</v>
      </c>
      <c r="H3" s="2">
        <f>COUNTIF($D$3:$D$55,"男生")</f>
        <v>9</v>
      </c>
    </row>
    <row r="4" spans="1:8" ht="16.5">
      <c r="A4" s="21" t="s">
        <v>67</v>
      </c>
      <c r="B4" s="21" t="s">
        <v>1182</v>
      </c>
      <c r="C4" s="22" t="s">
        <v>1183</v>
      </c>
      <c r="D4" s="23" t="s">
        <v>16</v>
      </c>
      <c r="E4" s="22" t="s">
        <v>99</v>
      </c>
      <c r="G4" s="88" t="s">
        <v>1525</v>
      </c>
      <c r="H4" s="2">
        <f>COUNTIF($D$3:$D$55,"女生")</f>
        <v>10</v>
      </c>
    </row>
    <row r="5" spans="1:5" ht="16.5">
      <c r="A5" s="21" t="s">
        <v>23</v>
      </c>
      <c r="B5" s="21" t="s">
        <v>1184</v>
      </c>
      <c r="C5" s="22" t="s">
        <v>1185</v>
      </c>
      <c r="D5" s="23" t="s">
        <v>16</v>
      </c>
      <c r="E5" s="22" t="s">
        <v>99</v>
      </c>
    </row>
    <row r="6" spans="1:8" ht="16.5">
      <c r="A6" s="21" t="s">
        <v>24</v>
      </c>
      <c r="B6" s="21" t="s">
        <v>1186</v>
      </c>
      <c r="C6" s="22" t="s">
        <v>1187</v>
      </c>
      <c r="D6" s="23" t="s">
        <v>16</v>
      </c>
      <c r="E6" s="22" t="s">
        <v>99</v>
      </c>
      <c r="G6" s="22" t="s">
        <v>99</v>
      </c>
      <c r="H6" s="96">
        <f>COUNTIF($E$3:$E$55,"美術班")</f>
        <v>12</v>
      </c>
    </row>
    <row r="7" spans="1:8" ht="16.5">
      <c r="A7" s="21" t="s">
        <v>25</v>
      </c>
      <c r="B7" s="21" t="s">
        <v>1188</v>
      </c>
      <c r="C7" s="22" t="s">
        <v>1189</v>
      </c>
      <c r="D7" s="23" t="s">
        <v>16</v>
      </c>
      <c r="E7" s="22" t="s">
        <v>99</v>
      </c>
      <c r="G7" s="22" t="s">
        <v>100</v>
      </c>
      <c r="H7" s="96">
        <f>COUNTIF($E$3:$E$55,"音樂班")</f>
        <v>2</v>
      </c>
    </row>
    <row r="8" spans="1:8" ht="16.5">
      <c r="A8" s="21" t="s">
        <v>26</v>
      </c>
      <c r="B8" s="21"/>
      <c r="C8" s="22"/>
      <c r="D8" s="23"/>
      <c r="E8" s="22"/>
      <c r="F8" t="s">
        <v>2255</v>
      </c>
      <c r="G8" s="22" t="s">
        <v>71</v>
      </c>
      <c r="H8" s="96">
        <f>COUNTIF($E$3:$E$55,"桌球隊")</f>
        <v>5</v>
      </c>
    </row>
    <row r="9" spans="1:5" ht="16.5">
      <c r="A9" s="21" t="s">
        <v>27</v>
      </c>
      <c r="B9" s="21" t="s">
        <v>1192</v>
      </c>
      <c r="C9" s="22" t="s">
        <v>1193</v>
      </c>
      <c r="D9" s="23" t="s">
        <v>16</v>
      </c>
      <c r="E9" s="22" t="s">
        <v>99</v>
      </c>
    </row>
    <row r="10" spans="1:5" ht="16.5">
      <c r="A10" s="21" t="s">
        <v>28</v>
      </c>
      <c r="B10" s="21" t="s">
        <v>1194</v>
      </c>
      <c r="C10" s="22" t="s">
        <v>1195</v>
      </c>
      <c r="D10" s="23" t="s">
        <v>16</v>
      </c>
      <c r="E10" s="24" t="s">
        <v>1783</v>
      </c>
    </row>
    <row r="11" spans="1:5" ht="16.5">
      <c r="A11" s="21" t="s">
        <v>29</v>
      </c>
      <c r="B11" s="21" t="s">
        <v>1196</v>
      </c>
      <c r="C11" s="22" t="s">
        <v>1197</v>
      </c>
      <c r="D11" s="23" t="s">
        <v>17</v>
      </c>
      <c r="E11" s="22" t="s">
        <v>99</v>
      </c>
    </row>
    <row r="12" spans="1:6" ht="16.5">
      <c r="A12" s="21" t="s">
        <v>2223</v>
      </c>
      <c r="B12" s="21"/>
      <c r="C12" s="22"/>
      <c r="D12" s="23"/>
      <c r="E12" s="22"/>
      <c r="F12" t="s">
        <v>2222</v>
      </c>
    </row>
    <row r="13" spans="1:5" ht="16.5">
      <c r="A13" s="21" t="s">
        <v>31</v>
      </c>
      <c r="B13" s="21" t="s">
        <v>1200</v>
      </c>
      <c r="C13" s="22" t="s">
        <v>1201</v>
      </c>
      <c r="D13" s="23" t="s">
        <v>17</v>
      </c>
      <c r="E13" s="22" t="s">
        <v>99</v>
      </c>
    </row>
    <row r="14" spans="1:5" ht="16.5">
      <c r="A14" s="21" t="s">
        <v>32</v>
      </c>
      <c r="B14" s="21" t="s">
        <v>1202</v>
      </c>
      <c r="C14" s="22" t="s">
        <v>1203</v>
      </c>
      <c r="D14" s="23" t="s">
        <v>17</v>
      </c>
      <c r="E14" s="22" t="s">
        <v>99</v>
      </c>
    </row>
    <row r="15" spans="1:5" ht="16.5">
      <c r="A15" s="21" t="s">
        <v>33</v>
      </c>
      <c r="B15" s="21" t="s">
        <v>1204</v>
      </c>
      <c r="C15" s="22" t="s">
        <v>1205</v>
      </c>
      <c r="D15" s="23" t="s">
        <v>17</v>
      </c>
      <c r="E15" s="22" t="s">
        <v>99</v>
      </c>
    </row>
    <row r="16" spans="1:5" ht="16.5">
      <c r="A16" s="21" t="s">
        <v>34</v>
      </c>
      <c r="B16" s="21" t="s">
        <v>1206</v>
      </c>
      <c r="C16" s="22" t="s">
        <v>1207</v>
      </c>
      <c r="D16" s="23" t="s">
        <v>17</v>
      </c>
      <c r="E16" s="22" t="s">
        <v>99</v>
      </c>
    </row>
    <row r="17" spans="1:5" ht="16.5">
      <c r="A17" s="21" t="s">
        <v>35</v>
      </c>
      <c r="B17" s="21" t="s">
        <v>1208</v>
      </c>
      <c r="C17" s="22" t="s">
        <v>1209</v>
      </c>
      <c r="D17" s="23" t="s">
        <v>16</v>
      </c>
      <c r="E17" s="22" t="s">
        <v>100</v>
      </c>
    </row>
    <row r="18" spans="1:5" ht="16.5">
      <c r="A18" s="21" t="s">
        <v>36</v>
      </c>
      <c r="B18" s="21" t="s">
        <v>1210</v>
      </c>
      <c r="C18" s="22" t="s">
        <v>1211</v>
      </c>
      <c r="D18" s="23" t="s">
        <v>16</v>
      </c>
      <c r="E18" s="22" t="s">
        <v>100</v>
      </c>
    </row>
    <row r="19" spans="1:6" ht="16.5">
      <c r="A19" s="21" t="s">
        <v>37</v>
      </c>
      <c r="B19" s="21"/>
      <c r="C19" s="22"/>
      <c r="D19" s="23"/>
      <c r="E19" s="22"/>
      <c r="F19" t="s">
        <v>1776</v>
      </c>
    </row>
    <row r="20" spans="1:6" ht="16.5">
      <c r="A20" s="21" t="s">
        <v>38</v>
      </c>
      <c r="B20" s="21"/>
      <c r="C20" s="22"/>
      <c r="D20" s="23"/>
      <c r="E20" s="22"/>
      <c r="F20" t="s">
        <v>1776</v>
      </c>
    </row>
    <row r="21" spans="1:6" ht="16.5">
      <c r="A21" s="21" t="s">
        <v>39</v>
      </c>
      <c r="B21" s="21"/>
      <c r="C21" s="22"/>
      <c r="D21" s="23"/>
      <c r="E21" s="22"/>
      <c r="F21" t="s">
        <v>1432</v>
      </c>
    </row>
    <row r="22" spans="1:5" ht="16.5">
      <c r="A22" s="21" t="s">
        <v>40</v>
      </c>
      <c r="B22" s="21" t="s">
        <v>1213</v>
      </c>
      <c r="C22" s="22" t="s">
        <v>1214</v>
      </c>
      <c r="D22" s="23" t="s">
        <v>17</v>
      </c>
      <c r="E22" s="22" t="s">
        <v>71</v>
      </c>
    </row>
    <row r="23" spans="1:5" ht="16.5">
      <c r="A23" s="21" t="s">
        <v>41</v>
      </c>
      <c r="B23" s="21" t="s">
        <v>1215</v>
      </c>
      <c r="C23" s="22" t="s">
        <v>1216</v>
      </c>
      <c r="D23" s="23" t="s">
        <v>17</v>
      </c>
      <c r="E23" s="22" t="s">
        <v>71</v>
      </c>
    </row>
    <row r="24" spans="1:5" ht="16.5">
      <c r="A24" s="21" t="s">
        <v>42</v>
      </c>
      <c r="B24" s="21" t="s">
        <v>1217</v>
      </c>
      <c r="C24" s="22" t="s">
        <v>1218</v>
      </c>
      <c r="D24" s="23" t="s">
        <v>17</v>
      </c>
      <c r="E24" s="22" t="s">
        <v>71</v>
      </c>
    </row>
    <row r="25" spans="1:5" ht="16.5">
      <c r="A25" s="21" t="s">
        <v>43</v>
      </c>
      <c r="B25" s="21" t="s">
        <v>1219</v>
      </c>
      <c r="C25" s="22" t="s">
        <v>1220</v>
      </c>
      <c r="D25" s="23" t="s">
        <v>17</v>
      </c>
      <c r="E25" s="22" t="s">
        <v>71</v>
      </c>
    </row>
    <row r="26" spans="1:6" ht="16.5">
      <c r="A26" s="21" t="s">
        <v>44</v>
      </c>
      <c r="B26" s="21" t="s">
        <v>1423</v>
      </c>
      <c r="C26" s="22" t="s">
        <v>1422</v>
      </c>
      <c r="D26" s="23" t="s">
        <v>17</v>
      </c>
      <c r="E26" s="22" t="s">
        <v>71</v>
      </c>
      <c r="F26" t="s">
        <v>1425</v>
      </c>
    </row>
    <row r="27" spans="1:6" ht="16.5">
      <c r="A27" s="21" t="s">
        <v>2150</v>
      </c>
      <c r="B27" s="21"/>
      <c r="C27" s="24"/>
      <c r="D27" s="23"/>
      <c r="E27" s="22"/>
      <c r="F27" t="s">
        <v>2247</v>
      </c>
    </row>
    <row r="28" spans="1:5" s="3" customFormat="1" ht="16.5">
      <c r="A28" s="67"/>
      <c r="B28" s="67"/>
      <c r="C28" s="68"/>
      <c r="D28" s="49"/>
      <c r="E28" s="68"/>
    </row>
    <row r="80" spans="1:6" ht="16.5">
      <c r="A80" s="21" t="s">
        <v>39</v>
      </c>
      <c r="B80" s="21" t="s">
        <v>1212</v>
      </c>
      <c r="C80" s="24" t="s">
        <v>1434</v>
      </c>
      <c r="D80" s="23" t="s">
        <v>17</v>
      </c>
      <c r="E80" s="22" t="s">
        <v>100</v>
      </c>
      <c r="F80" t="s">
        <v>1432</v>
      </c>
    </row>
    <row r="81" spans="1:6" ht="16.5">
      <c r="A81" s="21" t="s">
        <v>37</v>
      </c>
      <c r="B81" s="21" t="s">
        <v>1799</v>
      </c>
      <c r="C81" s="22" t="s">
        <v>1800</v>
      </c>
      <c r="D81" s="23" t="s">
        <v>16</v>
      </c>
      <c r="E81" s="22" t="s">
        <v>100</v>
      </c>
      <c r="F81" t="s">
        <v>1776</v>
      </c>
    </row>
    <row r="82" spans="1:6" ht="16.5">
      <c r="A82" s="21" t="s">
        <v>38</v>
      </c>
      <c r="B82" s="21" t="s">
        <v>1801</v>
      </c>
      <c r="C82" s="22" t="s">
        <v>1802</v>
      </c>
      <c r="D82" s="23" t="s">
        <v>17</v>
      </c>
      <c r="E82" s="22" t="s">
        <v>100</v>
      </c>
      <c r="F82" t="s">
        <v>1776</v>
      </c>
    </row>
    <row r="83" spans="1:6" ht="16.5">
      <c r="A83" s="21" t="s">
        <v>30</v>
      </c>
      <c r="B83" s="21" t="s">
        <v>1198</v>
      </c>
      <c r="C83" s="22" t="s">
        <v>1199</v>
      </c>
      <c r="D83" s="23" t="s">
        <v>17</v>
      </c>
      <c r="E83" s="22" t="s">
        <v>99</v>
      </c>
      <c r="F83" t="s">
        <v>2222</v>
      </c>
    </row>
    <row r="84" spans="1:6" ht="16.5">
      <c r="A84" s="21" t="s">
        <v>2150</v>
      </c>
      <c r="B84" s="21" t="s">
        <v>2148</v>
      </c>
      <c r="C84" s="24" t="s">
        <v>2149</v>
      </c>
      <c r="D84" s="23" t="s">
        <v>17</v>
      </c>
      <c r="E84" s="22" t="s">
        <v>99</v>
      </c>
      <c r="F84" t="s">
        <v>2247</v>
      </c>
    </row>
    <row r="85" spans="1:6" ht="16.5">
      <c r="A85" s="21" t="s">
        <v>26</v>
      </c>
      <c r="B85" s="21" t="s">
        <v>1190</v>
      </c>
      <c r="C85" s="22" t="s">
        <v>1191</v>
      </c>
      <c r="D85" s="23" t="s">
        <v>16</v>
      </c>
      <c r="E85" s="22" t="s">
        <v>99</v>
      </c>
      <c r="F85" t="s">
        <v>2255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A86" sqref="A86:E86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50" t="s">
        <v>1472</v>
      </c>
      <c r="B1" s="150"/>
      <c r="C1" s="150"/>
      <c r="D1" s="150"/>
      <c r="E1" s="13" t="s">
        <v>780</v>
      </c>
    </row>
    <row r="2" spans="1:7" ht="16.5">
      <c r="A2" s="5" t="s">
        <v>6</v>
      </c>
      <c r="B2" s="19" t="s">
        <v>5</v>
      </c>
      <c r="C2" s="4" t="s">
        <v>4</v>
      </c>
      <c r="D2" s="5" t="s">
        <v>7</v>
      </c>
      <c r="E2" s="20"/>
      <c r="F2" s="88" t="s">
        <v>1526</v>
      </c>
      <c r="G2" s="2">
        <f>COUNTA($D$3:$D$55)</f>
        <v>34</v>
      </c>
    </row>
    <row r="3" spans="1:7" ht="16.5">
      <c r="A3" s="21" t="s">
        <v>66</v>
      </c>
      <c r="B3" s="21" t="s">
        <v>1221</v>
      </c>
      <c r="C3" s="22" t="s">
        <v>1222</v>
      </c>
      <c r="D3" s="23" t="s">
        <v>16</v>
      </c>
      <c r="F3" s="89" t="s">
        <v>1524</v>
      </c>
      <c r="G3" s="2">
        <f>COUNTIF($D$3:$D$55,"男生")</f>
        <v>18</v>
      </c>
    </row>
    <row r="4" spans="1:7" ht="16.5">
      <c r="A4" s="21" t="s">
        <v>67</v>
      </c>
      <c r="B4" s="21"/>
      <c r="C4" s="22"/>
      <c r="D4" s="23"/>
      <c r="E4" s="64" t="s">
        <v>1443</v>
      </c>
      <c r="F4" s="88" t="s">
        <v>1525</v>
      </c>
      <c r="G4" s="2">
        <f>COUNTIF($D$3:$D$55,"女生")</f>
        <v>16</v>
      </c>
    </row>
    <row r="5" spans="1:4" ht="16.5">
      <c r="A5" s="21" t="s">
        <v>23</v>
      </c>
      <c r="B5" s="21" t="s">
        <v>1225</v>
      </c>
      <c r="C5" s="22" t="s">
        <v>1226</v>
      </c>
      <c r="D5" s="23" t="s">
        <v>16</v>
      </c>
    </row>
    <row r="6" spans="1:4" ht="16.5">
      <c r="A6" s="21" t="s">
        <v>24</v>
      </c>
      <c r="B6" s="21" t="s">
        <v>1227</v>
      </c>
      <c r="C6" s="22" t="s">
        <v>1228</v>
      </c>
      <c r="D6" s="23" t="s">
        <v>16</v>
      </c>
    </row>
    <row r="7" spans="1:4" ht="16.5">
      <c r="A7" s="21" t="s">
        <v>25</v>
      </c>
      <c r="B7" s="21" t="s">
        <v>1229</v>
      </c>
      <c r="C7" s="22" t="s">
        <v>1230</v>
      </c>
      <c r="D7" s="23" t="s">
        <v>16</v>
      </c>
    </row>
    <row r="8" spans="1:4" ht="16.5">
      <c r="A8" s="21" t="s">
        <v>26</v>
      </c>
      <c r="B8" s="21" t="s">
        <v>1231</v>
      </c>
      <c r="C8" s="22" t="s">
        <v>1232</v>
      </c>
      <c r="D8" s="23" t="s">
        <v>16</v>
      </c>
    </row>
    <row r="9" spans="1:5" s="65" customFormat="1" ht="16.5">
      <c r="A9" s="61" t="s">
        <v>27</v>
      </c>
      <c r="B9" s="62"/>
      <c r="C9" s="63"/>
      <c r="D9" s="63"/>
      <c r="E9" s="64" t="s">
        <v>1431</v>
      </c>
    </row>
    <row r="10" spans="1:4" ht="16.5">
      <c r="A10" s="21" t="s">
        <v>28</v>
      </c>
      <c r="B10" s="21" t="s">
        <v>1234</v>
      </c>
      <c r="C10" s="22" t="s">
        <v>1235</v>
      </c>
      <c r="D10" s="23" t="s">
        <v>16</v>
      </c>
    </row>
    <row r="11" spans="1:4" ht="16.5">
      <c r="A11" s="21" t="s">
        <v>29</v>
      </c>
      <c r="B11" s="21" t="s">
        <v>1236</v>
      </c>
      <c r="C11" s="22" t="s">
        <v>1237</v>
      </c>
      <c r="D11" s="23" t="s">
        <v>16</v>
      </c>
    </row>
    <row r="12" spans="1:4" ht="16.5">
      <c r="A12" s="21" t="s">
        <v>30</v>
      </c>
      <c r="B12" s="21" t="s">
        <v>1238</v>
      </c>
      <c r="C12" s="22" t="s">
        <v>1239</v>
      </c>
      <c r="D12" s="23" t="s">
        <v>16</v>
      </c>
    </row>
    <row r="13" spans="1:4" ht="16.5">
      <c r="A13" s="21" t="s">
        <v>31</v>
      </c>
      <c r="B13" s="21" t="s">
        <v>1240</v>
      </c>
      <c r="C13" s="22" t="s">
        <v>1241</v>
      </c>
      <c r="D13" s="23" t="s">
        <v>16</v>
      </c>
    </row>
    <row r="14" spans="1:4" ht="16.5">
      <c r="A14" s="21" t="s">
        <v>32</v>
      </c>
      <c r="B14" s="21" t="s">
        <v>1242</v>
      </c>
      <c r="C14" s="22" t="s">
        <v>1243</v>
      </c>
      <c r="D14" s="23" t="s">
        <v>16</v>
      </c>
    </row>
    <row r="15" spans="1:4" ht="16.5">
      <c r="A15" s="21" t="s">
        <v>33</v>
      </c>
      <c r="B15" s="21" t="s">
        <v>1244</v>
      </c>
      <c r="C15" s="22" t="s">
        <v>1245</v>
      </c>
      <c r="D15" s="23" t="s">
        <v>16</v>
      </c>
    </row>
    <row r="16" spans="1:4" ht="16.5">
      <c r="A16" s="21" t="s">
        <v>34</v>
      </c>
      <c r="B16" s="21" t="s">
        <v>1246</v>
      </c>
      <c r="C16" s="22" t="s">
        <v>1247</v>
      </c>
      <c r="D16" s="23" t="s">
        <v>16</v>
      </c>
    </row>
    <row r="17" spans="1:4" ht="16.5">
      <c r="A17" s="21" t="s">
        <v>35</v>
      </c>
      <c r="B17" s="21" t="s">
        <v>1248</v>
      </c>
      <c r="C17" s="22" t="s">
        <v>1249</v>
      </c>
      <c r="D17" s="23" t="s">
        <v>16</v>
      </c>
    </row>
    <row r="18" spans="1:4" ht="16.5">
      <c r="A18" s="21" t="s">
        <v>36</v>
      </c>
      <c r="B18" s="21" t="s">
        <v>1250</v>
      </c>
      <c r="C18" s="22" t="s">
        <v>1251</v>
      </c>
      <c r="D18" s="23" t="s">
        <v>16</v>
      </c>
    </row>
    <row r="19" spans="1:5" ht="16.5">
      <c r="A19" s="21" t="s">
        <v>37</v>
      </c>
      <c r="B19" s="21"/>
      <c r="C19" s="22"/>
      <c r="D19" s="23"/>
      <c r="E19" s="114" t="s">
        <v>2227</v>
      </c>
    </row>
    <row r="20" spans="1:4" ht="16.5">
      <c r="A20" s="21" t="s">
        <v>38</v>
      </c>
      <c r="B20" s="21" t="s">
        <v>1254</v>
      </c>
      <c r="C20" s="22" t="s">
        <v>1255</v>
      </c>
      <c r="D20" s="23" t="s">
        <v>16</v>
      </c>
    </row>
    <row r="21" spans="1:4" ht="16.5">
      <c r="A21" s="21" t="s">
        <v>39</v>
      </c>
      <c r="B21" s="21" t="s">
        <v>1256</v>
      </c>
      <c r="C21" s="22" t="s">
        <v>1257</v>
      </c>
      <c r="D21" s="23" t="s">
        <v>16</v>
      </c>
    </row>
    <row r="22" spans="1:4" ht="16.5">
      <c r="A22" s="21" t="s">
        <v>40</v>
      </c>
      <c r="B22" s="21" t="s">
        <v>1258</v>
      </c>
      <c r="C22" s="22" t="s">
        <v>1259</v>
      </c>
      <c r="D22" s="23" t="s">
        <v>16</v>
      </c>
    </row>
    <row r="23" spans="1:4" ht="16.5">
      <c r="A23" s="21" t="s">
        <v>41</v>
      </c>
      <c r="B23" s="21" t="s">
        <v>1260</v>
      </c>
      <c r="C23" s="22" t="s">
        <v>1261</v>
      </c>
      <c r="D23" s="23" t="s">
        <v>16</v>
      </c>
    </row>
    <row r="24" spans="1:5" ht="16.5">
      <c r="A24" s="21" t="s">
        <v>42</v>
      </c>
      <c r="B24" s="21"/>
      <c r="C24" s="22"/>
      <c r="D24" s="23"/>
      <c r="E24" t="s">
        <v>1776</v>
      </c>
    </row>
    <row r="25" spans="1:4" ht="16.5">
      <c r="A25" s="21" t="s">
        <v>43</v>
      </c>
      <c r="B25" s="21" t="s">
        <v>1262</v>
      </c>
      <c r="C25" s="22" t="s">
        <v>1263</v>
      </c>
      <c r="D25" s="23" t="s">
        <v>17</v>
      </c>
    </row>
    <row r="26" spans="1:4" ht="16.5">
      <c r="A26" s="21" t="s">
        <v>44</v>
      </c>
      <c r="B26" s="21" t="s">
        <v>1264</v>
      </c>
      <c r="C26" s="22" t="s">
        <v>1265</v>
      </c>
      <c r="D26" s="23" t="s">
        <v>17</v>
      </c>
    </row>
    <row r="27" spans="1:4" ht="16.5">
      <c r="A27" s="21" t="s">
        <v>45</v>
      </c>
      <c r="B27" s="21" t="s">
        <v>1266</v>
      </c>
      <c r="C27" s="22" t="s">
        <v>1267</v>
      </c>
      <c r="D27" s="23" t="s">
        <v>17</v>
      </c>
    </row>
    <row r="28" spans="1:4" ht="16.5">
      <c r="A28" s="21" t="s">
        <v>46</v>
      </c>
      <c r="B28" s="21" t="s">
        <v>1268</v>
      </c>
      <c r="C28" s="22" t="s">
        <v>1269</v>
      </c>
      <c r="D28" s="23" t="s">
        <v>17</v>
      </c>
    </row>
    <row r="29" spans="1:5" ht="16.5">
      <c r="A29" s="21" t="s">
        <v>47</v>
      </c>
      <c r="B29" s="21"/>
      <c r="C29" s="22"/>
      <c r="D29" s="23"/>
      <c r="E29" t="s">
        <v>2255</v>
      </c>
    </row>
    <row r="30" spans="1:4" ht="16.5">
      <c r="A30" s="21" t="s">
        <v>48</v>
      </c>
      <c r="B30" s="21" t="s">
        <v>1272</v>
      </c>
      <c r="C30" s="22" t="s">
        <v>1273</v>
      </c>
      <c r="D30" s="23" t="s">
        <v>17</v>
      </c>
    </row>
    <row r="31" spans="1:5" ht="16.5">
      <c r="A31" s="21" t="s">
        <v>49</v>
      </c>
      <c r="B31" s="21"/>
      <c r="C31" s="22"/>
      <c r="D31" s="23"/>
      <c r="E31" t="s">
        <v>1776</v>
      </c>
    </row>
    <row r="32" spans="1:4" ht="16.5">
      <c r="A32" s="21" t="s">
        <v>50</v>
      </c>
      <c r="B32" s="21" t="s">
        <v>1274</v>
      </c>
      <c r="C32" s="22" t="s">
        <v>1275</v>
      </c>
      <c r="D32" s="23" t="s">
        <v>17</v>
      </c>
    </row>
    <row r="33" spans="1:4" ht="16.5">
      <c r="A33" s="21" t="s">
        <v>51</v>
      </c>
      <c r="B33" s="21" t="s">
        <v>1276</v>
      </c>
      <c r="C33" s="22" t="s">
        <v>1277</v>
      </c>
      <c r="D33" s="23" t="s">
        <v>17</v>
      </c>
    </row>
    <row r="34" spans="1:4" ht="16.5">
      <c r="A34" s="21" t="s">
        <v>52</v>
      </c>
      <c r="B34" s="21" t="s">
        <v>1278</v>
      </c>
      <c r="C34" s="22" t="s">
        <v>1279</v>
      </c>
      <c r="D34" s="23" t="s">
        <v>17</v>
      </c>
    </row>
    <row r="35" spans="1:4" ht="16.5">
      <c r="A35" s="21" t="s">
        <v>53</v>
      </c>
      <c r="B35" s="21" t="s">
        <v>1280</v>
      </c>
      <c r="C35" s="22" t="s">
        <v>1281</v>
      </c>
      <c r="D35" s="23" t="s">
        <v>17</v>
      </c>
    </row>
    <row r="36" spans="1:4" ht="16.5">
      <c r="A36" s="21" t="s">
        <v>54</v>
      </c>
      <c r="B36" s="21" t="s">
        <v>1282</v>
      </c>
      <c r="C36" s="22" t="s">
        <v>1283</v>
      </c>
      <c r="D36" s="23" t="s">
        <v>17</v>
      </c>
    </row>
    <row r="37" spans="1:4" ht="16.5">
      <c r="A37" s="21" t="s">
        <v>55</v>
      </c>
      <c r="B37" s="21" t="s">
        <v>1284</v>
      </c>
      <c r="C37" s="22" t="s">
        <v>1285</v>
      </c>
      <c r="D37" s="23" t="s">
        <v>17</v>
      </c>
    </row>
    <row r="38" spans="1:4" ht="16.5">
      <c r="A38" s="21" t="s">
        <v>56</v>
      </c>
      <c r="B38" s="21" t="s">
        <v>1286</v>
      </c>
      <c r="C38" s="22" t="s">
        <v>1287</v>
      </c>
      <c r="D38" s="23" t="s">
        <v>17</v>
      </c>
    </row>
    <row r="39" spans="1:4" ht="16.5">
      <c r="A39" s="21" t="s">
        <v>57</v>
      </c>
      <c r="B39" s="21" t="s">
        <v>1288</v>
      </c>
      <c r="C39" s="22" t="s">
        <v>1289</v>
      </c>
      <c r="D39" s="23" t="s">
        <v>17</v>
      </c>
    </row>
    <row r="40" spans="1:4" ht="16.5">
      <c r="A40" s="21" t="s">
        <v>58</v>
      </c>
      <c r="B40" s="21" t="s">
        <v>1290</v>
      </c>
      <c r="C40" s="22" t="s">
        <v>1291</v>
      </c>
      <c r="D40" s="23" t="s">
        <v>17</v>
      </c>
    </row>
    <row r="41" spans="1:4" ht="16.5">
      <c r="A41" s="21" t="s">
        <v>59</v>
      </c>
      <c r="B41" s="21" t="s">
        <v>1292</v>
      </c>
      <c r="C41" s="22" t="s">
        <v>1293</v>
      </c>
      <c r="D41" s="23" t="s">
        <v>17</v>
      </c>
    </row>
    <row r="42" spans="1:4" ht="16.5">
      <c r="A42" s="30" t="s">
        <v>60</v>
      </c>
      <c r="B42" s="30" t="s">
        <v>1294</v>
      </c>
      <c r="C42" s="31" t="s">
        <v>1295</v>
      </c>
      <c r="D42" s="31" t="s">
        <v>17</v>
      </c>
    </row>
    <row r="43" spans="1:4" ht="16.5">
      <c r="A43" s="30"/>
      <c r="B43" s="30"/>
      <c r="C43" s="31"/>
      <c r="D43" s="23"/>
    </row>
    <row r="80" spans="1:5" s="65" customFormat="1" ht="16.5">
      <c r="A80" s="62" t="s">
        <v>27</v>
      </c>
      <c r="B80" s="62" t="s">
        <v>1233</v>
      </c>
      <c r="C80" s="63" t="s">
        <v>1419</v>
      </c>
      <c r="D80" s="63" t="s">
        <v>16</v>
      </c>
      <c r="E80" s="64" t="s">
        <v>1424</v>
      </c>
    </row>
    <row r="81" spans="1:5" ht="16.5">
      <c r="A81" s="21" t="s">
        <v>67</v>
      </c>
      <c r="B81" s="21" t="s">
        <v>1223</v>
      </c>
      <c r="C81" s="22" t="s">
        <v>1224</v>
      </c>
      <c r="D81" s="23" t="s">
        <v>16</v>
      </c>
      <c r="E81" s="64" t="s">
        <v>1444</v>
      </c>
    </row>
    <row r="82" spans="1:5" ht="16.5">
      <c r="A82" s="21" t="s">
        <v>42</v>
      </c>
      <c r="B82" s="21" t="s">
        <v>1803</v>
      </c>
      <c r="C82" s="22" t="s">
        <v>1804</v>
      </c>
      <c r="D82" s="23" t="s">
        <v>16</v>
      </c>
      <c r="E82" t="s">
        <v>1776</v>
      </c>
    </row>
    <row r="83" spans="1:5" ht="16.5">
      <c r="A83" s="21" t="s">
        <v>49</v>
      </c>
      <c r="B83" s="21" t="s">
        <v>1805</v>
      </c>
      <c r="C83" s="22" t="s">
        <v>1806</v>
      </c>
      <c r="D83" s="23" t="s">
        <v>17</v>
      </c>
      <c r="E83" t="s">
        <v>1776</v>
      </c>
    </row>
    <row r="84" spans="1:5" ht="16.5">
      <c r="A84" s="30" t="s">
        <v>69</v>
      </c>
      <c r="B84" s="30"/>
      <c r="C84" s="31" t="s">
        <v>1830</v>
      </c>
      <c r="D84" s="23" t="s">
        <v>16</v>
      </c>
      <c r="E84" t="s">
        <v>1842</v>
      </c>
    </row>
    <row r="85" spans="1:5" ht="16.5">
      <c r="A85" s="21" t="s">
        <v>37</v>
      </c>
      <c r="B85" s="21" t="s">
        <v>1252</v>
      </c>
      <c r="C85" s="22" t="s">
        <v>1253</v>
      </c>
      <c r="D85" s="23" t="s">
        <v>16</v>
      </c>
      <c r="E85" s="114" t="s">
        <v>2227</v>
      </c>
    </row>
    <row r="86" spans="1:5" ht="16.5">
      <c r="A86" s="21" t="s">
        <v>47</v>
      </c>
      <c r="B86" s="21" t="s">
        <v>1270</v>
      </c>
      <c r="C86" s="22" t="s">
        <v>1271</v>
      </c>
      <c r="D86" s="23" t="s">
        <v>17</v>
      </c>
      <c r="E86" t="s">
        <v>2255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8"/>
  <sheetViews>
    <sheetView zoomScalePageLayoutView="0" workbookViewId="0" topLeftCell="A184">
      <selection activeCell="A207" sqref="A207:IV247"/>
    </sheetView>
  </sheetViews>
  <sheetFormatPr defaultColWidth="9.00390625" defaultRowHeight="16.5"/>
  <cols>
    <col min="2" max="2" width="5.50390625" style="0" bestFit="1" customWidth="1"/>
    <col min="3" max="3" width="7.50390625" style="0" bestFit="1" customWidth="1"/>
    <col min="4" max="4" width="8.25390625" style="0" bestFit="1" customWidth="1"/>
    <col min="5" max="5" width="6.00390625" style="0" bestFit="1" customWidth="1"/>
    <col min="6" max="6" width="11.625" style="13" customWidth="1"/>
  </cols>
  <sheetData>
    <row r="1" spans="1:6" ht="16.5">
      <c r="A1" s="2" t="s">
        <v>2195</v>
      </c>
      <c r="B1" s="5" t="s">
        <v>2193</v>
      </c>
      <c r="C1" s="19" t="s">
        <v>5</v>
      </c>
      <c r="D1" s="4" t="s">
        <v>4</v>
      </c>
      <c r="E1" s="5" t="s">
        <v>2192</v>
      </c>
      <c r="F1" s="120"/>
    </row>
    <row r="2" spans="1:6" ht="16.5">
      <c r="A2" s="2" t="s">
        <v>2189</v>
      </c>
      <c r="B2" s="21" t="s">
        <v>2157</v>
      </c>
      <c r="C2" s="21" t="s">
        <v>1843</v>
      </c>
      <c r="D2" s="74" t="s">
        <v>2191</v>
      </c>
      <c r="E2" s="75" t="s">
        <v>16</v>
      </c>
      <c r="F2" s="114"/>
    </row>
    <row r="3" spans="1:6" ht="16.5">
      <c r="A3" s="2" t="s">
        <v>2189</v>
      </c>
      <c r="B3" s="21" t="s">
        <v>2156</v>
      </c>
      <c r="C3" s="21" t="s">
        <v>1844</v>
      </c>
      <c r="D3" s="74" t="s">
        <v>1485</v>
      </c>
      <c r="E3" s="75" t="s">
        <v>16</v>
      </c>
      <c r="F3" s="114"/>
    </row>
    <row r="4" spans="1:6" ht="16.5">
      <c r="A4" s="2" t="s">
        <v>2189</v>
      </c>
      <c r="B4" s="21" t="s">
        <v>23</v>
      </c>
      <c r="C4" s="21" t="s">
        <v>1845</v>
      </c>
      <c r="D4" s="74" t="s">
        <v>1486</v>
      </c>
      <c r="E4" s="75" t="s">
        <v>16</v>
      </c>
      <c r="F4" s="114"/>
    </row>
    <row r="5" spans="1:6" ht="16.5">
      <c r="A5" s="2" t="s">
        <v>2189</v>
      </c>
      <c r="B5" s="21" t="s">
        <v>24</v>
      </c>
      <c r="C5" s="21" t="s">
        <v>1846</v>
      </c>
      <c r="D5" s="74" t="s">
        <v>1487</v>
      </c>
      <c r="E5" s="75" t="s">
        <v>16</v>
      </c>
      <c r="F5" s="114"/>
    </row>
    <row r="6" spans="1:6" ht="16.5">
      <c r="A6" s="2" t="s">
        <v>2189</v>
      </c>
      <c r="B6" s="21" t="s">
        <v>25</v>
      </c>
      <c r="C6" s="21" t="s">
        <v>1847</v>
      </c>
      <c r="D6" s="76" t="s">
        <v>1488</v>
      </c>
      <c r="E6" s="23" t="s">
        <v>16</v>
      </c>
      <c r="F6" s="115"/>
    </row>
    <row r="7" spans="1:6" ht="16.5">
      <c r="A7" s="2" t="s">
        <v>2189</v>
      </c>
      <c r="B7" s="21" t="s">
        <v>26</v>
      </c>
      <c r="C7" s="21" t="s">
        <v>1848</v>
      </c>
      <c r="D7" s="75" t="s">
        <v>1489</v>
      </c>
      <c r="E7" s="75" t="s">
        <v>16</v>
      </c>
      <c r="F7" s="114"/>
    </row>
    <row r="8" spans="1:6" ht="16.5">
      <c r="A8" s="2" t="s">
        <v>2189</v>
      </c>
      <c r="B8" s="21" t="s">
        <v>27</v>
      </c>
      <c r="C8" s="21" t="s">
        <v>1849</v>
      </c>
      <c r="D8" s="74" t="s">
        <v>1490</v>
      </c>
      <c r="E8" s="75" t="s">
        <v>16</v>
      </c>
      <c r="F8" s="114"/>
    </row>
    <row r="9" spans="1:6" ht="16.5">
      <c r="A9" s="2" t="s">
        <v>2189</v>
      </c>
      <c r="B9" s="21" t="s">
        <v>28</v>
      </c>
      <c r="C9" s="21" t="s">
        <v>1850</v>
      </c>
      <c r="D9" s="74" t="s">
        <v>1491</v>
      </c>
      <c r="E9" s="75" t="s">
        <v>16</v>
      </c>
      <c r="F9" s="114"/>
    </row>
    <row r="10" spans="1:6" ht="16.5">
      <c r="A10" s="2" t="s">
        <v>2189</v>
      </c>
      <c r="B10" s="21" t="s">
        <v>29</v>
      </c>
      <c r="C10" s="21" t="s">
        <v>1851</v>
      </c>
      <c r="D10" s="74" t="s">
        <v>1492</v>
      </c>
      <c r="E10" s="75" t="s">
        <v>16</v>
      </c>
      <c r="F10" s="114"/>
    </row>
    <row r="11" spans="1:6" ht="16.5">
      <c r="A11" s="2" t="s">
        <v>2189</v>
      </c>
      <c r="B11" s="21" t="s">
        <v>30</v>
      </c>
      <c r="C11" s="21" t="s">
        <v>1852</v>
      </c>
      <c r="D11" s="76" t="s">
        <v>1493</v>
      </c>
      <c r="E11" s="23" t="s">
        <v>16</v>
      </c>
      <c r="F11" s="115"/>
    </row>
    <row r="12" spans="1:6" ht="16.5">
      <c r="A12" s="2" t="s">
        <v>2189</v>
      </c>
      <c r="B12" s="21" t="s">
        <v>31</v>
      </c>
      <c r="C12" s="21" t="s">
        <v>1853</v>
      </c>
      <c r="D12" s="74" t="s">
        <v>1494</v>
      </c>
      <c r="E12" s="75" t="s">
        <v>16</v>
      </c>
      <c r="F12" s="114"/>
    </row>
    <row r="13" spans="1:6" ht="16.5">
      <c r="A13" s="2" t="s">
        <v>2189</v>
      </c>
      <c r="B13" s="21" t="s">
        <v>32</v>
      </c>
      <c r="C13" s="21" t="s">
        <v>1854</v>
      </c>
      <c r="D13" s="75" t="s">
        <v>1495</v>
      </c>
      <c r="E13" s="75" t="s">
        <v>16</v>
      </c>
      <c r="F13" s="114"/>
    </row>
    <row r="14" spans="1:6" ht="16.5">
      <c r="A14" s="2" t="s">
        <v>2189</v>
      </c>
      <c r="B14" s="21" t="s">
        <v>33</v>
      </c>
      <c r="C14" s="21" t="s">
        <v>1855</v>
      </c>
      <c r="D14" s="74" t="s">
        <v>1496</v>
      </c>
      <c r="E14" s="75" t="s">
        <v>16</v>
      </c>
      <c r="F14" s="114"/>
    </row>
    <row r="15" spans="1:6" ht="16.5">
      <c r="A15" s="2" t="s">
        <v>2189</v>
      </c>
      <c r="B15" s="21" t="s">
        <v>34</v>
      </c>
      <c r="C15" s="21" t="s">
        <v>1856</v>
      </c>
      <c r="D15" s="74" t="s">
        <v>1497</v>
      </c>
      <c r="E15" s="75" t="s">
        <v>16</v>
      </c>
      <c r="F15" s="114"/>
    </row>
    <row r="16" spans="1:6" ht="16.5">
      <c r="A16" s="2" t="s">
        <v>2189</v>
      </c>
      <c r="B16" s="21" t="s">
        <v>35</v>
      </c>
      <c r="C16" s="21" t="s">
        <v>1857</v>
      </c>
      <c r="D16" s="74" t="s">
        <v>1498</v>
      </c>
      <c r="E16" s="75" t="s">
        <v>16</v>
      </c>
      <c r="F16" s="114"/>
    </row>
    <row r="17" spans="1:6" ht="16.5">
      <c r="A17" s="2" t="s">
        <v>2189</v>
      </c>
      <c r="B17" s="21" t="s">
        <v>36</v>
      </c>
      <c r="C17" s="21" t="s">
        <v>1858</v>
      </c>
      <c r="D17" s="74" t="s">
        <v>2190</v>
      </c>
      <c r="E17" s="75" t="s">
        <v>16</v>
      </c>
      <c r="F17" s="114"/>
    </row>
    <row r="18" spans="1:6" ht="16.5">
      <c r="A18" s="2" t="s">
        <v>2189</v>
      </c>
      <c r="B18" s="21" t="s">
        <v>37</v>
      </c>
      <c r="C18" s="21" t="s">
        <v>1859</v>
      </c>
      <c r="D18" s="74" t="s">
        <v>1500</v>
      </c>
      <c r="E18" s="75" t="s">
        <v>16</v>
      </c>
      <c r="F18" s="114"/>
    </row>
    <row r="19" spans="1:6" ht="16.5">
      <c r="A19" s="2" t="s">
        <v>2189</v>
      </c>
      <c r="B19" s="21" t="s">
        <v>38</v>
      </c>
      <c r="C19" s="21" t="s">
        <v>1860</v>
      </c>
      <c r="D19" s="76" t="s">
        <v>1501</v>
      </c>
      <c r="E19" s="23" t="s">
        <v>16</v>
      </c>
      <c r="F19" s="115"/>
    </row>
    <row r="20" spans="1:6" ht="16.5">
      <c r="A20" s="2" t="s">
        <v>2189</v>
      </c>
      <c r="B20" s="21" t="s">
        <v>39</v>
      </c>
      <c r="C20" s="21" t="s">
        <v>1861</v>
      </c>
      <c r="D20" s="74" t="s">
        <v>1502</v>
      </c>
      <c r="E20" s="75" t="s">
        <v>16</v>
      </c>
      <c r="F20" s="114"/>
    </row>
    <row r="21" spans="1:6" ht="16.5">
      <c r="A21" s="2" t="s">
        <v>2189</v>
      </c>
      <c r="B21" s="21" t="s">
        <v>40</v>
      </c>
      <c r="C21" s="21" t="s">
        <v>1862</v>
      </c>
      <c r="D21" s="74" t="s">
        <v>1503</v>
      </c>
      <c r="E21" s="75" t="s">
        <v>16</v>
      </c>
      <c r="F21" s="114"/>
    </row>
    <row r="22" spans="1:6" ht="16.5">
      <c r="A22" s="2" t="s">
        <v>2189</v>
      </c>
      <c r="B22" s="21" t="s">
        <v>41</v>
      </c>
      <c r="C22" s="21" t="s">
        <v>1863</v>
      </c>
      <c r="D22" s="75" t="s">
        <v>1504</v>
      </c>
      <c r="E22" s="75" t="s">
        <v>17</v>
      </c>
      <c r="F22" s="114"/>
    </row>
    <row r="23" spans="1:6" ht="16.5">
      <c r="A23" s="2" t="s">
        <v>2189</v>
      </c>
      <c r="B23" s="21" t="s">
        <v>42</v>
      </c>
      <c r="C23" s="21" t="s">
        <v>1864</v>
      </c>
      <c r="D23" s="74" t="s">
        <v>1505</v>
      </c>
      <c r="E23" s="75" t="s">
        <v>17</v>
      </c>
      <c r="F23" s="114"/>
    </row>
    <row r="24" spans="1:6" ht="16.5">
      <c r="A24" s="2" t="s">
        <v>2189</v>
      </c>
      <c r="B24" s="21" t="s">
        <v>43</v>
      </c>
      <c r="C24" s="21" t="s">
        <v>1865</v>
      </c>
      <c r="D24" s="74" t="s">
        <v>1506</v>
      </c>
      <c r="E24" s="75" t="s">
        <v>17</v>
      </c>
      <c r="F24" s="114"/>
    </row>
    <row r="25" spans="1:6" ht="16.5">
      <c r="A25" s="2" t="s">
        <v>2189</v>
      </c>
      <c r="B25" s="21" t="s">
        <v>44</v>
      </c>
      <c r="C25" s="21" t="s">
        <v>1866</v>
      </c>
      <c r="D25" s="75" t="s">
        <v>1507</v>
      </c>
      <c r="E25" s="75" t="s">
        <v>17</v>
      </c>
      <c r="F25" s="114"/>
    </row>
    <row r="26" spans="1:6" ht="16.5">
      <c r="A26" s="2" t="s">
        <v>2189</v>
      </c>
      <c r="B26" s="21" t="s">
        <v>45</v>
      </c>
      <c r="C26" s="21" t="s">
        <v>1867</v>
      </c>
      <c r="D26" s="74" t="s">
        <v>1508</v>
      </c>
      <c r="E26" s="75" t="s">
        <v>17</v>
      </c>
      <c r="F26" s="114"/>
    </row>
    <row r="27" spans="1:6" ht="16.5">
      <c r="A27" s="2" t="s">
        <v>2189</v>
      </c>
      <c r="B27" s="21" t="s">
        <v>46</v>
      </c>
      <c r="C27" s="21" t="s">
        <v>1868</v>
      </c>
      <c r="D27" s="75" t="s">
        <v>1509</v>
      </c>
      <c r="E27" s="75" t="s">
        <v>17</v>
      </c>
      <c r="F27" s="114"/>
    </row>
    <row r="28" spans="1:6" ht="16.5">
      <c r="A28" s="2" t="s">
        <v>2189</v>
      </c>
      <c r="B28" s="21" t="s">
        <v>47</v>
      </c>
      <c r="C28" s="21" t="s">
        <v>1869</v>
      </c>
      <c r="D28" s="74" t="s">
        <v>1510</v>
      </c>
      <c r="E28" s="75" t="s">
        <v>17</v>
      </c>
      <c r="F28" s="114"/>
    </row>
    <row r="29" spans="1:6" ht="16.5">
      <c r="A29" s="2" t="s">
        <v>2189</v>
      </c>
      <c r="B29" s="21" t="s">
        <v>48</v>
      </c>
      <c r="C29" s="21" t="s">
        <v>1870</v>
      </c>
      <c r="D29" s="74" t="s">
        <v>1511</v>
      </c>
      <c r="E29" s="75" t="s">
        <v>17</v>
      </c>
      <c r="F29" s="114"/>
    </row>
    <row r="30" spans="1:6" ht="16.5">
      <c r="A30" s="2" t="s">
        <v>2189</v>
      </c>
      <c r="B30" s="21" t="s">
        <v>49</v>
      </c>
      <c r="C30" s="21" t="s">
        <v>1871</v>
      </c>
      <c r="D30" s="74" t="s">
        <v>1512</v>
      </c>
      <c r="E30" s="75" t="s">
        <v>17</v>
      </c>
      <c r="F30" s="114"/>
    </row>
    <row r="31" spans="1:6" ht="16.5">
      <c r="A31" s="2" t="s">
        <v>2189</v>
      </c>
      <c r="B31" s="21" t="s">
        <v>50</v>
      </c>
      <c r="C31" s="21" t="s">
        <v>1872</v>
      </c>
      <c r="D31" s="74" t="s">
        <v>1513</v>
      </c>
      <c r="E31" s="75" t="s">
        <v>17</v>
      </c>
      <c r="F31" s="114"/>
    </row>
    <row r="32" spans="1:6" ht="16.5">
      <c r="A32" s="2" t="s">
        <v>2189</v>
      </c>
      <c r="B32" s="21" t="s">
        <v>51</v>
      </c>
      <c r="C32" s="21" t="s">
        <v>1873</v>
      </c>
      <c r="D32" s="74" t="s">
        <v>1514</v>
      </c>
      <c r="E32" s="75" t="s">
        <v>17</v>
      </c>
      <c r="F32" s="114"/>
    </row>
    <row r="33" spans="1:6" ht="16.5">
      <c r="A33" s="2" t="s">
        <v>2189</v>
      </c>
      <c r="B33" s="21" t="s">
        <v>52</v>
      </c>
      <c r="C33" s="21" t="s">
        <v>1874</v>
      </c>
      <c r="D33" s="74" t="s">
        <v>1515</v>
      </c>
      <c r="E33" s="75" t="s">
        <v>17</v>
      </c>
      <c r="F33" s="114"/>
    </row>
    <row r="34" spans="1:6" ht="16.5">
      <c r="A34" s="2" t="s">
        <v>2189</v>
      </c>
      <c r="B34" s="21" t="s">
        <v>53</v>
      </c>
      <c r="C34" s="21" t="s">
        <v>1875</v>
      </c>
      <c r="D34" s="74" t="s">
        <v>1516</v>
      </c>
      <c r="E34" s="75" t="s">
        <v>17</v>
      </c>
      <c r="F34" s="114"/>
    </row>
    <row r="35" spans="1:6" ht="16.5">
      <c r="A35" s="2" t="s">
        <v>2189</v>
      </c>
      <c r="B35" s="21" t="s">
        <v>54</v>
      </c>
      <c r="C35" s="21" t="s">
        <v>1876</v>
      </c>
      <c r="D35" s="74" t="s">
        <v>1517</v>
      </c>
      <c r="E35" s="75" t="s">
        <v>17</v>
      </c>
      <c r="F35" s="114"/>
    </row>
    <row r="36" spans="1:6" ht="16.5">
      <c r="A36" s="2" t="s">
        <v>2189</v>
      </c>
      <c r="B36" s="21" t="s">
        <v>55</v>
      </c>
      <c r="C36" s="21" t="s">
        <v>1877</v>
      </c>
      <c r="D36" s="75" t="s">
        <v>1518</v>
      </c>
      <c r="E36" s="75" t="s">
        <v>17</v>
      </c>
      <c r="F36" s="114"/>
    </row>
    <row r="37" spans="1:6" ht="16.5">
      <c r="A37" s="2" t="s">
        <v>2189</v>
      </c>
      <c r="B37" s="21" t="s">
        <v>56</v>
      </c>
      <c r="C37" s="21" t="s">
        <v>1878</v>
      </c>
      <c r="D37" s="74" t="s">
        <v>1519</v>
      </c>
      <c r="E37" s="75" t="s">
        <v>17</v>
      </c>
      <c r="F37" s="114"/>
    </row>
    <row r="38" spans="1:6" ht="16.5">
      <c r="A38" s="2" t="s">
        <v>2189</v>
      </c>
      <c r="B38" s="21" t="s">
        <v>57</v>
      </c>
      <c r="C38" s="21" t="s">
        <v>1879</v>
      </c>
      <c r="D38" s="74" t="s">
        <v>1520</v>
      </c>
      <c r="E38" s="75" t="s">
        <v>17</v>
      </c>
      <c r="F38" s="114"/>
    </row>
    <row r="39" spans="1:6" ht="16.5">
      <c r="A39" s="2" t="s">
        <v>2189</v>
      </c>
      <c r="B39" s="21" t="s">
        <v>58</v>
      </c>
      <c r="C39" s="21" t="s">
        <v>1880</v>
      </c>
      <c r="D39" s="74" t="s">
        <v>1521</v>
      </c>
      <c r="E39" s="75" t="s">
        <v>17</v>
      </c>
      <c r="F39" s="114"/>
    </row>
    <row r="40" spans="1:6" ht="16.5">
      <c r="A40" s="2" t="s">
        <v>2189</v>
      </c>
      <c r="B40" s="21" t="s">
        <v>59</v>
      </c>
      <c r="C40" s="21" t="s">
        <v>1881</v>
      </c>
      <c r="D40" s="74" t="s">
        <v>1522</v>
      </c>
      <c r="E40" s="75" t="s">
        <v>17</v>
      </c>
      <c r="F40" s="114"/>
    </row>
    <row r="41" spans="1:6" ht="16.5">
      <c r="A41" s="2" t="s">
        <v>2189</v>
      </c>
      <c r="B41" s="21" t="s">
        <v>60</v>
      </c>
      <c r="C41" s="21" t="s">
        <v>1882</v>
      </c>
      <c r="D41" s="74" t="s">
        <v>1523</v>
      </c>
      <c r="E41" s="75" t="s">
        <v>17</v>
      </c>
      <c r="F41" s="114"/>
    </row>
    <row r="42" spans="1:6" ht="16.5">
      <c r="A42" s="2" t="s">
        <v>2189</v>
      </c>
      <c r="B42" s="21" t="s">
        <v>2188</v>
      </c>
      <c r="C42" s="21" t="s">
        <v>2187</v>
      </c>
      <c r="D42" s="74" t="s">
        <v>2186</v>
      </c>
      <c r="E42" s="75" t="s">
        <v>16</v>
      </c>
      <c r="F42" s="115"/>
    </row>
    <row r="43" spans="1:6" ht="16.5">
      <c r="A43" s="2" t="s">
        <v>2184</v>
      </c>
      <c r="B43" s="21" t="s">
        <v>66</v>
      </c>
      <c r="C43" s="21" t="s">
        <v>1883</v>
      </c>
      <c r="D43" s="21" t="s">
        <v>358</v>
      </c>
      <c r="E43" s="22" t="s">
        <v>16</v>
      </c>
      <c r="F43" s="119"/>
    </row>
    <row r="44" spans="1:6" ht="16.5">
      <c r="A44" s="2" t="s">
        <v>2184</v>
      </c>
      <c r="B44" s="21" t="s">
        <v>67</v>
      </c>
      <c r="C44" s="21" t="s">
        <v>1884</v>
      </c>
      <c r="D44" s="21" t="s">
        <v>1527</v>
      </c>
      <c r="E44" s="22" t="s">
        <v>16</v>
      </c>
      <c r="F44" s="119"/>
    </row>
    <row r="45" spans="1:6" ht="16.5">
      <c r="A45" s="2" t="s">
        <v>2184</v>
      </c>
      <c r="B45" s="21" t="s">
        <v>23</v>
      </c>
      <c r="C45" s="21" t="s">
        <v>1885</v>
      </c>
      <c r="D45" s="21" t="s">
        <v>1528</v>
      </c>
      <c r="E45" s="22" t="s">
        <v>16</v>
      </c>
      <c r="F45" s="119"/>
    </row>
    <row r="46" spans="1:6" ht="16.5">
      <c r="A46" s="2" t="s">
        <v>2184</v>
      </c>
      <c r="B46" s="21" t="s">
        <v>24</v>
      </c>
      <c r="C46" s="21" t="s">
        <v>1886</v>
      </c>
      <c r="D46" s="21" t="s">
        <v>1529</v>
      </c>
      <c r="E46" s="22" t="s">
        <v>16</v>
      </c>
      <c r="F46" s="119"/>
    </row>
    <row r="47" spans="1:6" ht="16.5">
      <c r="A47" s="2" t="s">
        <v>2184</v>
      </c>
      <c r="B47" s="21" t="s">
        <v>25</v>
      </c>
      <c r="C47" s="21" t="s">
        <v>1887</v>
      </c>
      <c r="D47" s="21" t="s">
        <v>1530</v>
      </c>
      <c r="E47" s="22" t="s">
        <v>16</v>
      </c>
      <c r="F47" s="119"/>
    </row>
    <row r="48" spans="1:6" ht="16.5">
      <c r="A48" s="2" t="s">
        <v>2184</v>
      </c>
      <c r="B48" s="21" t="s">
        <v>26</v>
      </c>
      <c r="C48" s="21" t="s">
        <v>1888</v>
      </c>
      <c r="D48" s="21" t="s">
        <v>1531</v>
      </c>
      <c r="E48" s="22" t="s">
        <v>16</v>
      </c>
      <c r="F48" s="119"/>
    </row>
    <row r="49" spans="1:6" ht="16.5">
      <c r="A49" s="2" t="s">
        <v>2184</v>
      </c>
      <c r="B49" s="21" t="s">
        <v>27</v>
      </c>
      <c r="C49" s="21" t="s">
        <v>1889</v>
      </c>
      <c r="D49" s="21" t="s">
        <v>1532</v>
      </c>
      <c r="E49" s="22" t="s">
        <v>16</v>
      </c>
      <c r="F49" s="119"/>
    </row>
    <row r="50" spans="1:6" ht="16.5">
      <c r="A50" s="2" t="s">
        <v>2184</v>
      </c>
      <c r="B50" s="21" t="s">
        <v>28</v>
      </c>
      <c r="C50" s="21" t="s">
        <v>1890</v>
      </c>
      <c r="D50" s="21" t="s">
        <v>1533</v>
      </c>
      <c r="E50" s="22" t="s">
        <v>16</v>
      </c>
      <c r="F50" s="119"/>
    </row>
    <row r="51" spans="1:6" ht="16.5">
      <c r="A51" s="2" t="s">
        <v>2184</v>
      </c>
      <c r="B51" s="21" t="s">
        <v>29</v>
      </c>
      <c r="C51" s="21" t="s">
        <v>1891</v>
      </c>
      <c r="D51" s="21" t="s">
        <v>1534</v>
      </c>
      <c r="E51" s="22" t="s">
        <v>16</v>
      </c>
      <c r="F51" s="119"/>
    </row>
    <row r="52" spans="1:6" ht="16.5">
      <c r="A52" s="2" t="s">
        <v>2184</v>
      </c>
      <c r="B52" s="21" t="s">
        <v>30</v>
      </c>
      <c r="C52" s="21" t="s">
        <v>1892</v>
      </c>
      <c r="D52" s="21" t="s">
        <v>1535</v>
      </c>
      <c r="E52" s="22" t="s">
        <v>16</v>
      </c>
      <c r="F52" s="119"/>
    </row>
    <row r="53" spans="1:6" ht="16.5">
      <c r="A53" s="2" t="s">
        <v>2184</v>
      </c>
      <c r="B53" s="21" t="s">
        <v>31</v>
      </c>
      <c r="C53" s="21" t="s">
        <v>1893</v>
      </c>
      <c r="D53" s="21" t="s">
        <v>1536</v>
      </c>
      <c r="E53" s="22" t="s">
        <v>16</v>
      </c>
      <c r="F53" s="119"/>
    </row>
    <row r="54" spans="1:6" ht="16.5">
      <c r="A54" s="2" t="s">
        <v>2184</v>
      </c>
      <c r="B54" s="21" t="s">
        <v>32</v>
      </c>
      <c r="C54" s="21" t="s">
        <v>1894</v>
      </c>
      <c r="D54" s="21" t="s">
        <v>1537</v>
      </c>
      <c r="E54" s="22" t="s">
        <v>16</v>
      </c>
      <c r="F54" s="119"/>
    </row>
    <row r="55" spans="1:6" ht="16.5">
      <c r="A55" s="2" t="s">
        <v>2184</v>
      </c>
      <c r="B55" s="21" t="s">
        <v>33</v>
      </c>
      <c r="C55" s="21" t="s">
        <v>1895</v>
      </c>
      <c r="D55" s="21" t="s">
        <v>1538</v>
      </c>
      <c r="E55" s="22" t="s">
        <v>16</v>
      </c>
      <c r="F55" s="119"/>
    </row>
    <row r="56" spans="1:6" ht="16.5">
      <c r="A56" s="2" t="s">
        <v>2184</v>
      </c>
      <c r="B56" s="21" t="s">
        <v>34</v>
      </c>
      <c r="C56" s="21" t="s">
        <v>1896</v>
      </c>
      <c r="D56" s="21" t="s">
        <v>1539</v>
      </c>
      <c r="E56" s="22" t="s">
        <v>16</v>
      </c>
      <c r="F56" s="119"/>
    </row>
    <row r="57" spans="1:6" ht="16.5">
      <c r="A57" s="2" t="s">
        <v>2184</v>
      </c>
      <c r="B57" s="21" t="s">
        <v>35</v>
      </c>
      <c r="C57" s="21" t="s">
        <v>1897</v>
      </c>
      <c r="D57" s="21" t="s">
        <v>1540</v>
      </c>
      <c r="E57" s="22" t="s">
        <v>16</v>
      </c>
      <c r="F57" s="119"/>
    </row>
    <row r="58" spans="1:6" ht="16.5">
      <c r="A58" s="2" t="s">
        <v>2184</v>
      </c>
      <c r="B58" s="21" t="s">
        <v>36</v>
      </c>
      <c r="C58" s="21" t="s">
        <v>1898</v>
      </c>
      <c r="D58" s="74" t="s">
        <v>2185</v>
      </c>
      <c r="E58" s="22" t="s">
        <v>16</v>
      </c>
      <c r="F58" s="119"/>
    </row>
    <row r="59" spans="1:6" ht="16.5">
      <c r="A59" s="2" t="s">
        <v>2184</v>
      </c>
      <c r="B59" s="21" t="s">
        <v>37</v>
      </c>
      <c r="C59" s="21" t="s">
        <v>1899</v>
      </c>
      <c r="D59" s="21" t="s">
        <v>1541</v>
      </c>
      <c r="E59" s="22" t="s">
        <v>16</v>
      </c>
      <c r="F59" s="119"/>
    </row>
    <row r="60" spans="1:6" ht="16.5">
      <c r="A60" s="2" t="s">
        <v>2184</v>
      </c>
      <c r="B60" s="21" t="s">
        <v>38</v>
      </c>
      <c r="C60" s="21" t="s">
        <v>1900</v>
      </c>
      <c r="D60" s="21" t="s">
        <v>1542</v>
      </c>
      <c r="E60" s="22" t="s">
        <v>16</v>
      </c>
      <c r="F60" s="119"/>
    </row>
    <row r="61" spans="1:6" ht="16.5">
      <c r="A61" s="2" t="s">
        <v>2184</v>
      </c>
      <c r="B61" s="21" t="s">
        <v>39</v>
      </c>
      <c r="C61" s="21" t="s">
        <v>1901</v>
      </c>
      <c r="D61" s="21" t="s">
        <v>1543</v>
      </c>
      <c r="E61" s="22" t="s">
        <v>16</v>
      </c>
      <c r="F61" s="119"/>
    </row>
    <row r="62" spans="1:6" ht="16.5">
      <c r="A62" s="2" t="s">
        <v>2184</v>
      </c>
      <c r="B62" s="21" t="s">
        <v>40</v>
      </c>
      <c r="C62" s="21" t="s">
        <v>1902</v>
      </c>
      <c r="D62" s="21" t="s">
        <v>1544</v>
      </c>
      <c r="E62" s="22" t="s">
        <v>16</v>
      </c>
      <c r="F62" s="119" t="s">
        <v>1779</v>
      </c>
    </row>
    <row r="63" spans="1:6" ht="16.5">
      <c r="A63" s="2" t="s">
        <v>2184</v>
      </c>
      <c r="B63" s="21" t="s">
        <v>41</v>
      </c>
      <c r="C63" s="21" t="s">
        <v>1903</v>
      </c>
      <c r="D63" s="21" t="s">
        <v>1545</v>
      </c>
      <c r="E63" s="22" t="s">
        <v>16</v>
      </c>
      <c r="F63" s="119" t="s">
        <v>1779</v>
      </c>
    </row>
    <row r="64" spans="1:6" ht="16.5">
      <c r="A64" s="2" t="s">
        <v>2184</v>
      </c>
      <c r="B64" s="21" t="s">
        <v>42</v>
      </c>
      <c r="C64" s="21" t="s">
        <v>1904</v>
      </c>
      <c r="D64" s="21" t="s">
        <v>1546</v>
      </c>
      <c r="E64" s="22" t="s">
        <v>16</v>
      </c>
      <c r="F64" s="119" t="s">
        <v>1779</v>
      </c>
    </row>
    <row r="65" spans="1:6" ht="16.5">
      <c r="A65" s="2" t="s">
        <v>2184</v>
      </c>
      <c r="B65" s="21" t="s">
        <v>43</v>
      </c>
      <c r="C65" s="21" t="s">
        <v>1905</v>
      </c>
      <c r="D65" s="21" t="s">
        <v>1547</v>
      </c>
      <c r="E65" s="22" t="s">
        <v>17</v>
      </c>
      <c r="F65" s="119"/>
    </row>
    <row r="66" spans="1:6" ht="16.5">
      <c r="A66" s="2" t="s">
        <v>2184</v>
      </c>
      <c r="B66" s="21" t="s">
        <v>44</v>
      </c>
      <c r="C66" s="21" t="s">
        <v>1906</v>
      </c>
      <c r="D66" s="21" t="s">
        <v>1548</v>
      </c>
      <c r="E66" s="22" t="s">
        <v>17</v>
      </c>
      <c r="F66" s="119"/>
    </row>
    <row r="67" spans="1:6" ht="16.5">
      <c r="A67" s="2" t="s">
        <v>2184</v>
      </c>
      <c r="B67" s="21" t="s">
        <v>45</v>
      </c>
      <c r="C67" s="21" t="s">
        <v>1907</v>
      </c>
      <c r="D67" s="21" t="s">
        <v>1549</v>
      </c>
      <c r="E67" s="22" t="s">
        <v>17</v>
      </c>
      <c r="F67" s="119"/>
    </row>
    <row r="68" spans="1:6" ht="16.5">
      <c r="A68" s="2" t="s">
        <v>2184</v>
      </c>
      <c r="B68" s="21" t="s">
        <v>46</v>
      </c>
      <c r="C68" s="21" t="s">
        <v>1908</v>
      </c>
      <c r="D68" s="21" t="s">
        <v>1550</v>
      </c>
      <c r="E68" s="22" t="s">
        <v>17</v>
      </c>
      <c r="F68" s="119"/>
    </row>
    <row r="69" spans="1:6" ht="16.5">
      <c r="A69" s="2" t="s">
        <v>2184</v>
      </c>
      <c r="B69" s="21" t="s">
        <v>47</v>
      </c>
      <c r="C69" s="21" t="s">
        <v>1909</v>
      </c>
      <c r="D69" s="21" t="s">
        <v>1551</v>
      </c>
      <c r="E69" s="22" t="s">
        <v>17</v>
      </c>
      <c r="F69" s="119"/>
    </row>
    <row r="70" spans="1:6" ht="16.5">
      <c r="A70" s="2" t="s">
        <v>2184</v>
      </c>
      <c r="B70" s="21" t="s">
        <v>48</v>
      </c>
      <c r="C70" s="21" t="s">
        <v>1910</v>
      </c>
      <c r="D70" s="21" t="s">
        <v>1552</v>
      </c>
      <c r="E70" s="22" t="s">
        <v>17</v>
      </c>
      <c r="F70" s="119"/>
    </row>
    <row r="71" spans="1:6" ht="16.5">
      <c r="A71" s="2" t="s">
        <v>2184</v>
      </c>
      <c r="B71" s="21" t="s">
        <v>49</v>
      </c>
      <c r="C71" s="21" t="s">
        <v>1911</v>
      </c>
      <c r="D71" s="21" t="s">
        <v>1553</v>
      </c>
      <c r="E71" s="22" t="s">
        <v>17</v>
      </c>
      <c r="F71" s="119"/>
    </row>
    <row r="72" spans="1:6" ht="16.5">
      <c r="A72" s="2" t="s">
        <v>2184</v>
      </c>
      <c r="B72" s="21" t="s">
        <v>50</v>
      </c>
      <c r="C72" s="21" t="s">
        <v>1912</v>
      </c>
      <c r="D72" s="21" t="s">
        <v>1554</v>
      </c>
      <c r="E72" s="22" t="s">
        <v>17</v>
      </c>
      <c r="F72" s="119"/>
    </row>
    <row r="73" spans="1:6" ht="16.5">
      <c r="A73" s="2" t="s">
        <v>2184</v>
      </c>
      <c r="B73" s="21" t="s">
        <v>51</v>
      </c>
      <c r="C73" s="21" t="s">
        <v>1913</v>
      </c>
      <c r="D73" s="21" t="s">
        <v>1555</v>
      </c>
      <c r="E73" s="22" t="s">
        <v>17</v>
      </c>
      <c r="F73" s="119"/>
    </row>
    <row r="74" spans="1:6" ht="16.5">
      <c r="A74" s="2" t="s">
        <v>2184</v>
      </c>
      <c r="B74" s="21" t="s">
        <v>52</v>
      </c>
      <c r="C74" s="21" t="s">
        <v>1914</v>
      </c>
      <c r="D74" s="21" t="s">
        <v>1556</v>
      </c>
      <c r="E74" s="22" t="s">
        <v>17</v>
      </c>
      <c r="F74" s="119"/>
    </row>
    <row r="75" spans="1:6" ht="16.5">
      <c r="A75" s="2" t="s">
        <v>2184</v>
      </c>
      <c r="B75" s="21" t="s">
        <v>53</v>
      </c>
      <c r="C75" s="21" t="s">
        <v>1915</v>
      </c>
      <c r="D75" s="21" t="s">
        <v>1557</v>
      </c>
      <c r="E75" s="22" t="s">
        <v>17</v>
      </c>
      <c r="F75" s="119"/>
    </row>
    <row r="76" spans="1:6" ht="16.5">
      <c r="A76" s="2" t="s">
        <v>2184</v>
      </c>
      <c r="B76" s="21" t="s">
        <v>54</v>
      </c>
      <c r="C76" s="21" t="s">
        <v>1916</v>
      </c>
      <c r="D76" s="21" t="s">
        <v>1558</v>
      </c>
      <c r="E76" s="22" t="s">
        <v>17</v>
      </c>
      <c r="F76" s="119"/>
    </row>
    <row r="77" spans="1:6" ht="16.5">
      <c r="A77" s="2" t="s">
        <v>2184</v>
      </c>
      <c r="B77" s="21" t="s">
        <v>55</v>
      </c>
      <c r="C77" s="21" t="s">
        <v>1917</v>
      </c>
      <c r="D77" s="21" t="s">
        <v>1559</v>
      </c>
      <c r="E77" s="22" t="s">
        <v>17</v>
      </c>
      <c r="F77" s="119"/>
    </row>
    <row r="78" spans="1:6" ht="16.5">
      <c r="A78" s="2" t="s">
        <v>2184</v>
      </c>
      <c r="B78" s="21" t="s">
        <v>56</v>
      </c>
      <c r="C78" s="21" t="s">
        <v>1918</v>
      </c>
      <c r="D78" s="21" t="s">
        <v>1560</v>
      </c>
      <c r="E78" s="22" t="s">
        <v>17</v>
      </c>
      <c r="F78" s="119"/>
    </row>
    <row r="79" spans="1:6" ht="16.5">
      <c r="A79" s="2" t="s">
        <v>2184</v>
      </c>
      <c r="B79" s="21" t="s">
        <v>57</v>
      </c>
      <c r="C79" s="21" t="s">
        <v>1919</v>
      </c>
      <c r="D79" s="21" t="s">
        <v>1561</v>
      </c>
      <c r="E79" s="22" t="s">
        <v>17</v>
      </c>
      <c r="F79" s="119"/>
    </row>
    <row r="80" spans="1:6" ht="16.5">
      <c r="A80" s="2" t="s">
        <v>2184</v>
      </c>
      <c r="B80" s="21" t="s">
        <v>58</v>
      </c>
      <c r="C80" s="21" t="s">
        <v>1920</v>
      </c>
      <c r="D80" s="21" t="s">
        <v>1562</v>
      </c>
      <c r="E80" s="22" t="s">
        <v>17</v>
      </c>
      <c r="F80" s="119" t="s">
        <v>1779</v>
      </c>
    </row>
    <row r="81" spans="1:6" ht="16.5">
      <c r="A81" s="2" t="s">
        <v>2184</v>
      </c>
      <c r="B81" s="21" t="s">
        <v>59</v>
      </c>
      <c r="C81" s="21" t="s">
        <v>1921</v>
      </c>
      <c r="D81" s="21" t="s">
        <v>1563</v>
      </c>
      <c r="E81" s="22" t="s">
        <v>17</v>
      </c>
      <c r="F81" s="119" t="s">
        <v>1779</v>
      </c>
    </row>
    <row r="82" spans="1:6" ht="16.5">
      <c r="A82" s="2" t="s">
        <v>2184</v>
      </c>
      <c r="B82" s="21" t="s">
        <v>60</v>
      </c>
      <c r="C82" s="21" t="s">
        <v>1922</v>
      </c>
      <c r="D82" s="21" t="s">
        <v>1564</v>
      </c>
      <c r="E82" s="22" t="s">
        <v>17</v>
      </c>
      <c r="F82" s="119" t="s">
        <v>1779</v>
      </c>
    </row>
    <row r="83" spans="1:6" ht="16.5">
      <c r="A83" s="2" t="s">
        <v>2184</v>
      </c>
      <c r="B83" s="21" t="s">
        <v>61</v>
      </c>
      <c r="C83" s="21" t="s">
        <v>1923</v>
      </c>
      <c r="D83" s="21" t="s">
        <v>1565</v>
      </c>
      <c r="E83" s="22" t="s">
        <v>17</v>
      </c>
      <c r="F83" s="119" t="s">
        <v>1779</v>
      </c>
    </row>
    <row r="84" spans="1:6" ht="16.5">
      <c r="A84" s="2" t="s">
        <v>2182</v>
      </c>
      <c r="B84" s="25" t="s">
        <v>2157</v>
      </c>
      <c r="C84" s="23" t="s">
        <v>1924</v>
      </c>
      <c r="D84" s="75" t="s">
        <v>1566</v>
      </c>
      <c r="E84" s="75" t="s">
        <v>16</v>
      </c>
      <c r="F84" s="114"/>
    </row>
    <row r="85" spans="1:6" ht="16.5">
      <c r="A85" s="2" t="s">
        <v>2182</v>
      </c>
      <c r="B85" s="25" t="s">
        <v>2156</v>
      </c>
      <c r="C85" s="23" t="s">
        <v>1925</v>
      </c>
      <c r="D85" s="75" t="s">
        <v>1568</v>
      </c>
      <c r="E85" s="75" t="s">
        <v>16</v>
      </c>
      <c r="F85" s="114"/>
    </row>
    <row r="86" spans="1:6" ht="16.5">
      <c r="A86" s="2" t="s">
        <v>2182</v>
      </c>
      <c r="B86" s="25" t="s">
        <v>2180</v>
      </c>
      <c r="C86" s="23" t="s">
        <v>1926</v>
      </c>
      <c r="D86" s="74" t="s">
        <v>1570</v>
      </c>
      <c r="E86" s="75" t="s">
        <v>16</v>
      </c>
      <c r="F86" s="114"/>
    </row>
    <row r="87" spans="1:6" ht="16.5">
      <c r="A87" s="2" t="s">
        <v>2182</v>
      </c>
      <c r="B87" s="25" t="s">
        <v>2179</v>
      </c>
      <c r="C87" s="23" t="s">
        <v>1927</v>
      </c>
      <c r="D87" s="74" t="s">
        <v>1572</v>
      </c>
      <c r="E87" s="75" t="s">
        <v>16</v>
      </c>
      <c r="F87" s="114"/>
    </row>
    <row r="88" spans="1:6" ht="16.5">
      <c r="A88" s="2" t="s">
        <v>2182</v>
      </c>
      <c r="B88" s="25" t="s">
        <v>25</v>
      </c>
      <c r="C88" s="23" t="s">
        <v>1928</v>
      </c>
      <c r="D88" s="74" t="s">
        <v>1573</v>
      </c>
      <c r="E88" s="75" t="s">
        <v>16</v>
      </c>
      <c r="F88" s="114"/>
    </row>
    <row r="89" spans="1:6" ht="16.5">
      <c r="A89" s="2" t="s">
        <v>2182</v>
      </c>
      <c r="B89" s="25" t="s">
        <v>26</v>
      </c>
      <c r="C89" s="23" t="s">
        <v>1929</v>
      </c>
      <c r="D89" s="76" t="s">
        <v>1574</v>
      </c>
      <c r="E89" s="23" t="s">
        <v>16</v>
      </c>
      <c r="F89" s="115"/>
    </row>
    <row r="90" spans="1:6" ht="16.5">
      <c r="A90" s="2" t="s">
        <v>2182</v>
      </c>
      <c r="B90" s="25" t="s">
        <v>27</v>
      </c>
      <c r="C90" s="23" t="s">
        <v>1930</v>
      </c>
      <c r="D90" s="74" t="s">
        <v>1575</v>
      </c>
      <c r="E90" s="75" t="s">
        <v>16</v>
      </c>
      <c r="F90" s="114"/>
    </row>
    <row r="91" spans="1:6" ht="16.5">
      <c r="A91" s="2" t="s">
        <v>2182</v>
      </c>
      <c r="B91" s="25" t="s">
        <v>28</v>
      </c>
      <c r="C91" s="23" t="s">
        <v>1931</v>
      </c>
      <c r="D91" s="74" t="s">
        <v>1576</v>
      </c>
      <c r="E91" s="75" t="s">
        <v>16</v>
      </c>
      <c r="F91" s="114"/>
    </row>
    <row r="92" spans="1:6" ht="16.5">
      <c r="A92" s="2" t="s">
        <v>2182</v>
      </c>
      <c r="B92" s="25" t="s">
        <v>29</v>
      </c>
      <c r="C92" s="23" t="s">
        <v>1932</v>
      </c>
      <c r="D92" s="75" t="s">
        <v>1577</v>
      </c>
      <c r="E92" s="75" t="s">
        <v>16</v>
      </c>
      <c r="F92" s="114"/>
    </row>
    <row r="93" spans="1:6" ht="16.5">
      <c r="A93" s="2" t="s">
        <v>2182</v>
      </c>
      <c r="B93" s="25" t="s">
        <v>30</v>
      </c>
      <c r="C93" s="23" t="s">
        <v>1933</v>
      </c>
      <c r="D93" s="75" t="s">
        <v>1578</v>
      </c>
      <c r="E93" s="75" t="s">
        <v>16</v>
      </c>
      <c r="F93" s="114"/>
    </row>
    <row r="94" spans="1:6" ht="16.5">
      <c r="A94" s="2" t="s">
        <v>2182</v>
      </c>
      <c r="B94" s="25" t="s">
        <v>31</v>
      </c>
      <c r="C94" s="23" t="s">
        <v>1934</v>
      </c>
      <c r="D94" s="75" t="s">
        <v>1579</v>
      </c>
      <c r="E94" s="75" t="s">
        <v>16</v>
      </c>
      <c r="F94" s="114"/>
    </row>
    <row r="95" spans="1:6" ht="16.5">
      <c r="A95" s="2" t="s">
        <v>2182</v>
      </c>
      <c r="B95" s="25" t="s">
        <v>32</v>
      </c>
      <c r="C95" s="23" t="s">
        <v>1935</v>
      </c>
      <c r="D95" s="76" t="s">
        <v>1580</v>
      </c>
      <c r="E95" s="23" t="s">
        <v>16</v>
      </c>
      <c r="F95" s="115"/>
    </row>
    <row r="96" spans="1:6" ht="16.5">
      <c r="A96" s="2" t="s">
        <v>2182</v>
      </c>
      <c r="B96" s="25" t="s">
        <v>33</v>
      </c>
      <c r="C96" s="23" t="s">
        <v>1936</v>
      </c>
      <c r="D96" s="75" t="s">
        <v>1581</v>
      </c>
      <c r="E96" s="75" t="s">
        <v>16</v>
      </c>
      <c r="F96" s="114"/>
    </row>
    <row r="97" spans="1:6" ht="16.5">
      <c r="A97" s="2" t="s">
        <v>2182</v>
      </c>
      <c r="B97" s="25" t="s">
        <v>35</v>
      </c>
      <c r="C97" s="23" t="s">
        <v>1938</v>
      </c>
      <c r="D97" s="74" t="s">
        <v>1584</v>
      </c>
      <c r="E97" s="75" t="s">
        <v>16</v>
      </c>
      <c r="F97" s="114"/>
    </row>
    <row r="98" spans="1:6" ht="16.5">
      <c r="A98" s="2" t="s">
        <v>2182</v>
      </c>
      <c r="B98" s="25" t="s">
        <v>36</v>
      </c>
      <c r="C98" s="23" t="s">
        <v>1939</v>
      </c>
      <c r="D98" s="74" t="s">
        <v>1585</v>
      </c>
      <c r="E98" s="75" t="s">
        <v>16</v>
      </c>
      <c r="F98" s="114"/>
    </row>
    <row r="99" spans="1:6" ht="16.5">
      <c r="A99" s="2" t="s">
        <v>2182</v>
      </c>
      <c r="B99" s="25" t="s">
        <v>38</v>
      </c>
      <c r="C99" s="23" t="s">
        <v>1941</v>
      </c>
      <c r="D99" s="76" t="s">
        <v>1587</v>
      </c>
      <c r="E99" s="23" t="s">
        <v>16</v>
      </c>
      <c r="F99" s="115"/>
    </row>
    <row r="100" spans="1:6" ht="16.5">
      <c r="A100" s="2" t="s">
        <v>2182</v>
      </c>
      <c r="B100" s="25" t="s">
        <v>39</v>
      </c>
      <c r="C100" s="23" t="s">
        <v>1942</v>
      </c>
      <c r="D100" s="74" t="s">
        <v>1588</v>
      </c>
      <c r="E100" s="75" t="s">
        <v>16</v>
      </c>
      <c r="F100" s="114"/>
    </row>
    <row r="101" spans="1:6" ht="16.5">
      <c r="A101" s="2" t="s">
        <v>2182</v>
      </c>
      <c r="B101" s="25" t="s">
        <v>40</v>
      </c>
      <c r="C101" s="23" t="s">
        <v>1943</v>
      </c>
      <c r="D101" s="74" t="s">
        <v>1589</v>
      </c>
      <c r="E101" s="75" t="s">
        <v>16</v>
      </c>
      <c r="F101" s="114" t="s">
        <v>2253</v>
      </c>
    </row>
    <row r="102" spans="1:6" ht="16.5">
      <c r="A102" s="2" t="s">
        <v>2182</v>
      </c>
      <c r="B102" s="25" t="s">
        <v>41</v>
      </c>
      <c r="C102" s="23" t="s">
        <v>1944</v>
      </c>
      <c r="D102" s="77" t="s">
        <v>1590</v>
      </c>
      <c r="E102" s="2" t="s">
        <v>16</v>
      </c>
      <c r="F102" s="116" t="s">
        <v>1779</v>
      </c>
    </row>
    <row r="103" spans="1:6" ht="16.5">
      <c r="A103" s="2" t="s">
        <v>2182</v>
      </c>
      <c r="B103" s="25" t="s">
        <v>42</v>
      </c>
      <c r="C103" s="23" t="s">
        <v>1945</v>
      </c>
      <c r="D103" s="77" t="s">
        <v>1591</v>
      </c>
      <c r="E103" s="23" t="s">
        <v>2158</v>
      </c>
      <c r="F103" s="115" t="s">
        <v>1779</v>
      </c>
    </row>
    <row r="104" spans="1:6" ht="16.5">
      <c r="A104" s="2" t="s">
        <v>2182</v>
      </c>
      <c r="B104" s="25" t="s">
        <v>43</v>
      </c>
      <c r="C104" s="23" t="s">
        <v>1946</v>
      </c>
      <c r="D104" s="74" t="s">
        <v>1835</v>
      </c>
      <c r="E104" s="75" t="s">
        <v>17</v>
      </c>
      <c r="F104" s="114"/>
    </row>
    <row r="105" spans="1:6" ht="16.5">
      <c r="A105" s="2" t="s">
        <v>2182</v>
      </c>
      <c r="B105" s="25" t="s">
        <v>45</v>
      </c>
      <c r="C105" s="23" t="s">
        <v>1948</v>
      </c>
      <c r="D105" s="74" t="s">
        <v>1593</v>
      </c>
      <c r="E105" s="75" t="s">
        <v>17</v>
      </c>
      <c r="F105" s="114"/>
    </row>
    <row r="106" spans="1:6" ht="16.5">
      <c r="A106" s="2" t="s">
        <v>2182</v>
      </c>
      <c r="B106" s="25" t="s">
        <v>46</v>
      </c>
      <c r="C106" s="23" t="s">
        <v>1949</v>
      </c>
      <c r="D106" s="74" t="s">
        <v>1594</v>
      </c>
      <c r="E106" s="75" t="s">
        <v>17</v>
      </c>
      <c r="F106" s="114"/>
    </row>
    <row r="107" spans="1:6" ht="16.5">
      <c r="A107" s="2" t="s">
        <v>2182</v>
      </c>
      <c r="B107" s="25" t="s">
        <v>47</v>
      </c>
      <c r="C107" s="23" t="s">
        <v>1950</v>
      </c>
      <c r="D107" s="74" t="s">
        <v>1595</v>
      </c>
      <c r="E107" s="75" t="s">
        <v>17</v>
      </c>
      <c r="F107" s="114"/>
    </row>
    <row r="108" spans="1:6" ht="16.5">
      <c r="A108" s="2" t="s">
        <v>2182</v>
      </c>
      <c r="B108" s="25" t="s">
        <v>48</v>
      </c>
      <c r="C108" s="23" t="s">
        <v>1951</v>
      </c>
      <c r="D108" s="74" t="s">
        <v>1596</v>
      </c>
      <c r="E108" s="75" t="s">
        <v>17</v>
      </c>
      <c r="F108" s="114"/>
    </row>
    <row r="109" spans="1:6" ht="16.5">
      <c r="A109" s="2" t="s">
        <v>2182</v>
      </c>
      <c r="B109" s="25" t="s">
        <v>49</v>
      </c>
      <c r="C109" s="23" t="s">
        <v>1952</v>
      </c>
      <c r="D109" s="76" t="s">
        <v>1597</v>
      </c>
      <c r="E109" s="23" t="s">
        <v>17</v>
      </c>
      <c r="F109" s="115"/>
    </row>
    <row r="110" spans="1:6" ht="16.5">
      <c r="A110" s="2" t="s">
        <v>2182</v>
      </c>
      <c r="B110" s="25" t="s">
        <v>50</v>
      </c>
      <c r="C110" s="23" t="s">
        <v>1953</v>
      </c>
      <c r="D110" s="74" t="s">
        <v>1598</v>
      </c>
      <c r="E110" s="75" t="s">
        <v>17</v>
      </c>
      <c r="F110" s="114"/>
    </row>
    <row r="111" spans="1:6" ht="16.5">
      <c r="A111" s="2" t="s">
        <v>2182</v>
      </c>
      <c r="B111" s="25" t="s">
        <v>51</v>
      </c>
      <c r="C111" s="23" t="s">
        <v>1954</v>
      </c>
      <c r="D111" s="74" t="s">
        <v>1599</v>
      </c>
      <c r="E111" s="75" t="s">
        <v>17</v>
      </c>
      <c r="F111" s="114"/>
    </row>
    <row r="112" spans="1:6" ht="16.5">
      <c r="A112" s="2" t="s">
        <v>2182</v>
      </c>
      <c r="B112" s="25" t="s">
        <v>52</v>
      </c>
      <c r="C112" s="23" t="s">
        <v>1955</v>
      </c>
      <c r="D112" s="75" t="s">
        <v>1600</v>
      </c>
      <c r="E112" s="75" t="s">
        <v>17</v>
      </c>
      <c r="F112" s="114"/>
    </row>
    <row r="113" spans="1:6" ht="16.5">
      <c r="A113" s="2" t="s">
        <v>2182</v>
      </c>
      <c r="B113" s="25" t="s">
        <v>53</v>
      </c>
      <c r="C113" s="23" t="s">
        <v>1956</v>
      </c>
      <c r="D113" s="74" t="s">
        <v>1601</v>
      </c>
      <c r="E113" s="75" t="s">
        <v>17</v>
      </c>
      <c r="F113" s="114"/>
    </row>
    <row r="114" spans="1:6" ht="16.5">
      <c r="A114" s="2" t="s">
        <v>2182</v>
      </c>
      <c r="B114" s="25" t="s">
        <v>54</v>
      </c>
      <c r="C114" s="23" t="s">
        <v>1957</v>
      </c>
      <c r="D114" s="76" t="s">
        <v>2183</v>
      </c>
      <c r="E114" s="23" t="s">
        <v>17</v>
      </c>
      <c r="F114" s="115"/>
    </row>
    <row r="115" spans="1:6" ht="16.5">
      <c r="A115" s="2" t="s">
        <v>2182</v>
      </c>
      <c r="B115" s="25" t="s">
        <v>55</v>
      </c>
      <c r="C115" s="23" t="s">
        <v>1958</v>
      </c>
      <c r="D115" s="75" t="s">
        <v>1603</v>
      </c>
      <c r="E115" s="75" t="s">
        <v>17</v>
      </c>
      <c r="F115" s="114"/>
    </row>
    <row r="116" spans="1:6" ht="16.5">
      <c r="A116" s="2" t="s">
        <v>2182</v>
      </c>
      <c r="B116" s="25" t="s">
        <v>56</v>
      </c>
      <c r="C116" s="23" t="s">
        <v>1959</v>
      </c>
      <c r="D116" s="74" t="s">
        <v>1604</v>
      </c>
      <c r="E116" s="75" t="s">
        <v>17</v>
      </c>
      <c r="F116" s="114"/>
    </row>
    <row r="117" spans="1:6" ht="16.5">
      <c r="A117" s="2" t="s">
        <v>2182</v>
      </c>
      <c r="B117" s="25" t="s">
        <v>57</v>
      </c>
      <c r="C117" s="23" t="s">
        <v>1960</v>
      </c>
      <c r="D117" s="75" t="s">
        <v>1605</v>
      </c>
      <c r="E117" s="75" t="s">
        <v>17</v>
      </c>
      <c r="F117" s="114"/>
    </row>
    <row r="118" spans="1:6" ht="16.5">
      <c r="A118" s="2" t="s">
        <v>2182</v>
      </c>
      <c r="B118" s="25" t="s">
        <v>59</v>
      </c>
      <c r="C118" s="23" t="s">
        <v>1962</v>
      </c>
      <c r="D118" s="78" t="s">
        <v>1607</v>
      </c>
      <c r="E118" s="78" t="s">
        <v>17</v>
      </c>
      <c r="F118" s="117" t="s">
        <v>1779</v>
      </c>
    </row>
    <row r="119" spans="1:6" ht="16.5">
      <c r="A119" s="2" t="s">
        <v>2182</v>
      </c>
      <c r="B119" s="25" t="s">
        <v>61</v>
      </c>
      <c r="C119" s="23" t="s">
        <v>1964</v>
      </c>
      <c r="D119" s="78" t="s">
        <v>1609</v>
      </c>
      <c r="E119" s="78" t="s">
        <v>17</v>
      </c>
      <c r="F119" s="117" t="s">
        <v>1779</v>
      </c>
    </row>
    <row r="120" spans="1:6" ht="16.5">
      <c r="A120" s="2" t="s">
        <v>2182</v>
      </c>
      <c r="B120" s="25" t="s">
        <v>2181</v>
      </c>
      <c r="C120" s="23" t="s">
        <v>1965</v>
      </c>
      <c r="D120" s="75" t="s">
        <v>260</v>
      </c>
      <c r="E120" s="75" t="s">
        <v>17</v>
      </c>
      <c r="F120" s="114" t="s">
        <v>1779</v>
      </c>
    </row>
    <row r="121" spans="1:6" ht="16.5">
      <c r="A121" s="2" t="s">
        <v>85</v>
      </c>
      <c r="B121" s="25" t="s">
        <v>102</v>
      </c>
      <c r="C121" s="23">
        <v>955156</v>
      </c>
      <c r="D121" s="74" t="s">
        <v>2219</v>
      </c>
      <c r="E121" s="75" t="s">
        <v>16</v>
      </c>
      <c r="F121" t="s">
        <v>2221</v>
      </c>
    </row>
    <row r="122" spans="1:6" ht="16.5">
      <c r="A122" s="2" t="s">
        <v>85</v>
      </c>
      <c r="B122" s="25" t="s">
        <v>1820</v>
      </c>
      <c r="C122" s="23">
        <v>950141</v>
      </c>
      <c r="D122" s="74" t="s">
        <v>2252</v>
      </c>
      <c r="E122" s="75" t="s">
        <v>17</v>
      </c>
      <c r="F122" t="s">
        <v>2250</v>
      </c>
    </row>
    <row r="123" spans="1:6" ht="16.5">
      <c r="A123" s="2" t="s">
        <v>2171</v>
      </c>
      <c r="B123" s="25" t="s">
        <v>2157</v>
      </c>
      <c r="C123" s="75" t="s">
        <v>1966</v>
      </c>
      <c r="D123" s="75" t="s">
        <v>1611</v>
      </c>
      <c r="E123" s="75" t="s">
        <v>16</v>
      </c>
      <c r="F123" s="114"/>
    </row>
    <row r="124" spans="1:6" ht="16.5">
      <c r="A124" s="2" t="s">
        <v>2171</v>
      </c>
      <c r="B124" s="25" t="s">
        <v>2156</v>
      </c>
      <c r="C124" s="75" t="s">
        <v>1967</v>
      </c>
      <c r="D124" s="75" t="s">
        <v>1612</v>
      </c>
      <c r="E124" s="75" t="s">
        <v>16</v>
      </c>
      <c r="F124" s="114"/>
    </row>
    <row r="125" spans="1:6" ht="16.5">
      <c r="A125" s="2" t="s">
        <v>2171</v>
      </c>
      <c r="B125" s="25" t="s">
        <v>2180</v>
      </c>
      <c r="C125" s="74" t="s">
        <v>1968</v>
      </c>
      <c r="D125" s="74" t="s">
        <v>1614</v>
      </c>
      <c r="E125" s="75" t="s">
        <v>16</v>
      </c>
      <c r="F125" s="114"/>
    </row>
    <row r="126" spans="1:6" ht="16.5">
      <c r="A126" s="2" t="s">
        <v>2171</v>
      </c>
      <c r="B126" s="25" t="s">
        <v>2179</v>
      </c>
      <c r="C126" s="74" t="s">
        <v>1969</v>
      </c>
      <c r="D126" s="74" t="s">
        <v>1616</v>
      </c>
      <c r="E126" s="75" t="s">
        <v>16</v>
      </c>
      <c r="F126" s="114"/>
    </row>
    <row r="127" spans="1:6" ht="16.5">
      <c r="A127" s="2" t="s">
        <v>2171</v>
      </c>
      <c r="B127" s="25" t="s">
        <v>25</v>
      </c>
      <c r="C127" s="79" t="s">
        <v>1970</v>
      </c>
      <c r="D127" s="79" t="s">
        <v>1617</v>
      </c>
      <c r="E127" s="75" t="s">
        <v>16</v>
      </c>
      <c r="F127" s="114"/>
    </row>
    <row r="128" spans="1:6" ht="16.5">
      <c r="A128" s="2" t="s">
        <v>2171</v>
      </c>
      <c r="B128" s="25" t="s">
        <v>26</v>
      </c>
      <c r="C128" s="74" t="s">
        <v>1971</v>
      </c>
      <c r="D128" s="74" t="s">
        <v>1618</v>
      </c>
      <c r="E128" s="75" t="s">
        <v>16</v>
      </c>
      <c r="F128" s="114"/>
    </row>
    <row r="129" spans="1:6" ht="16.5">
      <c r="A129" s="2" t="s">
        <v>2171</v>
      </c>
      <c r="B129" s="25" t="s">
        <v>27</v>
      </c>
      <c r="C129" s="74" t="s">
        <v>1972</v>
      </c>
      <c r="D129" s="74" t="s">
        <v>1619</v>
      </c>
      <c r="E129" s="75" t="s">
        <v>16</v>
      </c>
      <c r="F129" s="114"/>
    </row>
    <row r="130" spans="1:6" ht="16.5">
      <c r="A130" s="2" t="s">
        <v>2171</v>
      </c>
      <c r="B130" s="25" t="s">
        <v>29</v>
      </c>
      <c r="C130" s="75" t="s">
        <v>1974</v>
      </c>
      <c r="D130" s="75" t="s">
        <v>1621</v>
      </c>
      <c r="E130" s="75" t="s">
        <v>16</v>
      </c>
      <c r="F130" s="114"/>
    </row>
    <row r="131" spans="1:6" ht="16.5">
      <c r="A131" s="2" t="s">
        <v>2171</v>
      </c>
      <c r="B131" s="25" t="s">
        <v>30</v>
      </c>
      <c r="C131" s="74" t="s">
        <v>1975</v>
      </c>
      <c r="D131" s="74" t="s">
        <v>1622</v>
      </c>
      <c r="E131" s="75" t="s">
        <v>16</v>
      </c>
      <c r="F131" s="114"/>
    </row>
    <row r="132" spans="1:6" ht="16.5">
      <c r="A132" s="2" t="s">
        <v>2171</v>
      </c>
      <c r="B132" s="25" t="s">
        <v>31</v>
      </c>
      <c r="C132" s="76" t="s">
        <v>1976</v>
      </c>
      <c r="D132" s="76" t="s">
        <v>2178</v>
      </c>
      <c r="E132" s="23" t="s">
        <v>16</v>
      </c>
      <c r="F132" s="115"/>
    </row>
    <row r="133" spans="1:6" ht="16.5">
      <c r="A133" s="2" t="s">
        <v>2171</v>
      </c>
      <c r="B133" s="25" t="s">
        <v>32</v>
      </c>
      <c r="C133" s="76" t="s">
        <v>1977</v>
      </c>
      <c r="D133" s="76" t="s">
        <v>2177</v>
      </c>
      <c r="E133" s="23" t="s">
        <v>16</v>
      </c>
      <c r="F133" s="115"/>
    </row>
    <row r="134" spans="1:6" ht="16.5">
      <c r="A134" s="2" t="s">
        <v>2171</v>
      </c>
      <c r="B134" s="25" t="s">
        <v>33</v>
      </c>
      <c r="C134" s="75" t="s">
        <v>1978</v>
      </c>
      <c r="D134" s="75" t="s">
        <v>1625</v>
      </c>
      <c r="E134" s="75" t="s">
        <v>16</v>
      </c>
      <c r="F134" s="114"/>
    </row>
    <row r="135" spans="1:6" ht="16.5">
      <c r="A135" s="2" t="s">
        <v>2171</v>
      </c>
      <c r="B135" s="25" t="s">
        <v>34</v>
      </c>
      <c r="C135" s="74" t="s">
        <v>1979</v>
      </c>
      <c r="D135" s="74" t="s">
        <v>1626</v>
      </c>
      <c r="E135" s="75" t="s">
        <v>16</v>
      </c>
      <c r="F135" s="114"/>
    </row>
    <row r="136" spans="1:6" ht="16.5">
      <c r="A136" s="2" t="s">
        <v>2171</v>
      </c>
      <c r="B136" s="25" t="s">
        <v>35</v>
      </c>
      <c r="C136" s="76" t="s">
        <v>1980</v>
      </c>
      <c r="D136" s="76" t="s">
        <v>1627</v>
      </c>
      <c r="E136" s="23" t="s">
        <v>16</v>
      </c>
      <c r="F136" s="115"/>
    </row>
    <row r="137" spans="1:6" ht="16.5">
      <c r="A137" s="2" t="s">
        <v>2171</v>
      </c>
      <c r="B137" s="25" t="s">
        <v>36</v>
      </c>
      <c r="C137" s="74" t="s">
        <v>1981</v>
      </c>
      <c r="D137" s="74" t="s">
        <v>1628</v>
      </c>
      <c r="E137" s="75" t="s">
        <v>16</v>
      </c>
      <c r="F137" s="114"/>
    </row>
    <row r="138" spans="1:6" ht="16.5">
      <c r="A138" s="2" t="s">
        <v>2171</v>
      </c>
      <c r="B138" s="25" t="s">
        <v>37</v>
      </c>
      <c r="C138" s="74" t="s">
        <v>1982</v>
      </c>
      <c r="D138" s="74" t="s">
        <v>1629</v>
      </c>
      <c r="E138" s="75" t="s">
        <v>16</v>
      </c>
      <c r="F138" s="114"/>
    </row>
    <row r="139" spans="1:6" ht="16.5">
      <c r="A139" s="2" t="s">
        <v>2171</v>
      </c>
      <c r="B139" s="25" t="s">
        <v>38</v>
      </c>
      <c r="C139" s="74" t="s">
        <v>1983</v>
      </c>
      <c r="D139" s="74" t="s">
        <v>1630</v>
      </c>
      <c r="E139" s="75" t="s">
        <v>16</v>
      </c>
      <c r="F139" s="114"/>
    </row>
    <row r="140" spans="1:6" ht="16.5">
      <c r="A140" s="2" t="s">
        <v>2171</v>
      </c>
      <c r="B140" s="25" t="s">
        <v>40</v>
      </c>
      <c r="C140" s="74" t="s">
        <v>1985</v>
      </c>
      <c r="D140" s="74" t="s">
        <v>1632</v>
      </c>
      <c r="E140" s="75" t="s">
        <v>16</v>
      </c>
      <c r="F140" s="114"/>
    </row>
    <row r="141" spans="1:6" ht="16.5">
      <c r="A141" s="2" t="s">
        <v>2171</v>
      </c>
      <c r="B141" s="25" t="s">
        <v>41</v>
      </c>
      <c r="C141" s="74" t="s">
        <v>1986</v>
      </c>
      <c r="D141" s="74" t="s">
        <v>1633</v>
      </c>
      <c r="E141" s="75" t="s">
        <v>16</v>
      </c>
      <c r="F141" s="114"/>
    </row>
    <row r="142" spans="1:6" ht="16.5">
      <c r="A142" s="2" t="s">
        <v>2171</v>
      </c>
      <c r="B142" s="25" t="s">
        <v>42</v>
      </c>
      <c r="C142" s="74" t="s">
        <v>1987</v>
      </c>
      <c r="D142" s="74" t="s">
        <v>1634</v>
      </c>
      <c r="E142" s="75" t="s">
        <v>16</v>
      </c>
      <c r="F142" s="114"/>
    </row>
    <row r="143" spans="1:6" ht="16.5">
      <c r="A143" s="2" t="s">
        <v>2171</v>
      </c>
      <c r="B143" s="25" t="s">
        <v>43</v>
      </c>
      <c r="C143" s="80" t="s">
        <v>1988</v>
      </c>
      <c r="D143" s="80" t="s">
        <v>1635</v>
      </c>
      <c r="E143" s="80" t="s">
        <v>16</v>
      </c>
      <c r="F143" s="118" t="s">
        <v>1780</v>
      </c>
    </row>
    <row r="144" spans="1:6" ht="16.5">
      <c r="A144" s="2" t="s">
        <v>2171</v>
      </c>
      <c r="B144" s="25" t="s">
        <v>44</v>
      </c>
      <c r="C144" s="74" t="s">
        <v>1989</v>
      </c>
      <c r="D144" s="74" t="s">
        <v>1636</v>
      </c>
      <c r="E144" s="75" t="s">
        <v>17</v>
      </c>
      <c r="F144" s="114"/>
    </row>
    <row r="145" spans="1:6" ht="16.5">
      <c r="A145" s="2" t="s">
        <v>2171</v>
      </c>
      <c r="B145" s="25" t="s">
        <v>45</v>
      </c>
      <c r="C145" s="74" t="s">
        <v>1990</v>
      </c>
      <c r="D145" s="74" t="s">
        <v>1637</v>
      </c>
      <c r="E145" s="75" t="s">
        <v>17</v>
      </c>
      <c r="F145" s="114"/>
    </row>
    <row r="146" spans="1:6" ht="16.5">
      <c r="A146" s="2" t="s">
        <v>2171</v>
      </c>
      <c r="B146" s="25" t="s">
        <v>46</v>
      </c>
      <c r="C146" s="75" t="s">
        <v>1991</v>
      </c>
      <c r="D146" s="75" t="s">
        <v>1638</v>
      </c>
      <c r="E146" s="75" t="s">
        <v>17</v>
      </c>
      <c r="F146" s="114"/>
    </row>
    <row r="147" spans="1:6" ht="16.5">
      <c r="A147" s="2" t="s">
        <v>2171</v>
      </c>
      <c r="B147" s="25" t="s">
        <v>47</v>
      </c>
      <c r="C147" s="74" t="s">
        <v>1992</v>
      </c>
      <c r="D147" s="74" t="s">
        <v>1639</v>
      </c>
      <c r="E147" s="75" t="s">
        <v>17</v>
      </c>
      <c r="F147" s="114"/>
    </row>
    <row r="148" spans="1:6" ht="16.5">
      <c r="A148" s="2" t="s">
        <v>2171</v>
      </c>
      <c r="B148" s="25" t="s">
        <v>48</v>
      </c>
      <c r="C148" s="74" t="s">
        <v>1993</v>
      </c>
      <c r="D148" s="74" t="s">
        <v>1640</v>
      </c>
      <c r="E148" s="75" t="s">
        <v>17</v>
      </c>
      <c r="F148" s="114"/>
    </row>
    <row r="149" spans="1:6" ht="16.5">
      <c r="A149" s="2" t="s">
        <v>2171</v>
      </c>
      <c r="B149" s="25" t="s">
        <v>49</v>
      </c>
      <c r="C149" s="74" t="s">
        <v>1994</v>
      </c>
      <c r="D149" s="74" t="s">
        <v>1641</v>
      </c>
      <c r="E149" s="75" t="s">
        <v>17</v>
      </c>
      <c r="F149" s="114"/>
    </row>
    <row r="150" spans="1:6" ht="16.5">
      <c r="A150" s="2" t="s">
        <v>2171</v>
      </c>
      <c r="B150" s="25" t="s">
        <v>50</v>
      </c>
      <c r="C150" s="74" t="s">
        <v>1995</v>
      </c>
      <c r="D150" s="74" t="s">
        <v>1642</v>
      </c>
      <c r="E150" s="75" t="s">
        <v>17</v>
      </c>
      <c r="F150" s="114"/>
    </row>
    <row r="151" spans="1:6" ht="16.5">
      <c r="A151" s="2" t="s">
        <v>2171</v>
      </c>
      <c r="B151" s="25" t="s">
        <v>51</v>
      </c>
      <c r="C151" s="74" t="s">
        <v>1996</v>
      </c>
      <c r="D151" s="74" t="s">
        <v>1643</v>
      </c>
      <c r="E151" s="75" t="s">
        <v>17</v>
      </c>
      <c r="F151" s="114"/>
    </row>
    <row r="152" spans="1:6" ht="16.5">
      <c r="A152" s="2" t="s">
        <v>2171</v>
      </c>
      <c r="B152" s="25" t="s">
        <v>52</v>
      </c>
      <c r="C152" s="75" t="s">
        <v>1997</v>
      </c>
      <c r="D152" s="75" t="s">
        <v>1644</v>
      </c>
      <c r="E152" s="75" t="s">
        <v>17</v>
      </c>
      <c r="F152" s="114"/>
    </row>
    <row r="153" spans="1:6" ht="16.5">
      <c r="A153" s="2" t="s">
        <v>2171</v>
      </c>
      <c r="B153" s="25" t="s">
        <v>53</v>
      </c>
      <c r="C153" s="74" t="s">
        <v>1998</v>
      </c>
      <c r="D153" s="74" t="s">
        <v>1645</v>
      </c>
      <c r="E153" s="75" t="s">
        <v>17</v>
      </c>
      <c r="F153" s="114"/>
    </row>
    <row r="154" spans="1:6" ht="16.5">
      <c r="A154" s="2" t="s">
        <v>2171</v>
      </c>
      <c r="B154" s="25" t="s">
        <v>54</v>
      </c>
      <c r="C154" s="74" t="s">
        <v>1999</v>
      </c>
      <c r="D154" s="74" t="s">
        <v>2176</v>
      </c>
      <c r="E154" s="75" t="s">
        <v>17</v>
      </c>
      <c r="F154" s="114"/>
    </row>
    <row r="155" spans="1:6" ht="16.5">
      <c r="A155" s="2" t="s">
        <v>2171</v>
      </c>
      <c r="B155" s="25" t="s">
        <v>55</v>
      </c>
      <c r="C155" s="74" t="s">
        <v>2000</v>
      </c>
      <c r="D155" s="74" t="s">
        <v>1647</v>
      </c>
      <c r="E155" s="75" t="s">
        <v>17</v>
      </c>
      <c r="F155" s="114"/>
    </row>
    <row r="156" spans="1:6" ht="16.5">
      <c r="A156" s="2" t="s">
        <v>2171</v>
      </c>
      <c r="B156" s="25" t="s">
        <v>56</v>
      </c>
      <c r="C156" s="75" t="s">
        <v>2001</v>
      </c>
      <c r="D156" s="75" t="s">
        <v>1648</v>
      </c>
      <c r="E156" s="75" t="s">
        <v>17</v>
      </c>
      <c r="F156" s="114"/>
    </row>
    <row r="157" spans="1:6" ht="16.5">
      <c r="A157" s="2" t="s">
        <v>2171</v>
      </c>
      <c r="B157" s="25" t="s">
        <v>57</v>
      </c>
      <c r="C157" s="74" t="s">
        <v>2002</v>
      </c>
      <c r="D157" s="74" t="s">
        <v>1649</v>
      </c>
      <c r="E157" s="75" t="s">
        <v>17</v>
      </c>
      <c r="F157" s="114" t="s">
        <v>1780</v>
      </c>
    </row>
    <row r="158" spans="1:6" ht="16.5">
      <c r="A158" s="2" t="s">
        <v>2171</v>
      </c>
      <c r="B158" s="25" t="s">
        <v>58</v>
      </c>
      <c r="C158" s="77" t="s">
        <v>2003</v>
      </c>
      <c r="D158" s="77" t="s">
        <v>2175</v>
      </c>
      <c r="E158" s="2" t="s">
        <v>17</v>
      </c>
      <c r="F158" s="116" t="s">
        <v>71</v>
      </c>
    </row>
    <row r="159" spans="1:6" ht="16.5">
      <c r="A159" s="2" t="s">
        <v>2171</v>
      </c>
      <c r="B159" s="25" t="s">
        <v>59</v>
      </c>
      <c r="C159" s="77" t="s">
        <v>2004</v>
      </c>
      <c r="D159" s="77" t="s">
        <v>2174</v>
      </c>
      <c r="E159" s="2" t="s">
        <v>17</v>
      </c>
      <c r="F159" s="116" t="s">
        <v>71</v>
      </c>
    </row>
    <row r="160" spans="1:7" ht="16.5">
      <c r="A160" s="2" t="s">
        <v>2171</v>
      </c>
      <c r="B160" s="25" t="s">
        <v>60</v>
      </c>
      <c r="C160" s="77" t="s">
        <v>2005</v>
      </c>
      <c r="D160" s="77" t="s">
        <v>2216</v>
      </c>
      <c r="E160" s="2" t="s">
        <v>17</v>
      </c>
      <c r="F160" s="116" t="s">
        <v>71</v>
      </c>
      <c r="G160" s="130" t="s">
        <v>2217</v>
      </c>
    </row>
    <row r="161" spans="1:6" ht="16.5">
      <c r="A161" s="2" t="s">
        <v>2171</v>
      </c>
      <c r="B161" s="25" t="s">
        <v>61</v>
      </c>
      <c r="C161" s="77" t="s">
        <v>2006</v>
      </c>
      <c r="D161" s="77" t="s">
        <v>2173</v>
      </c>
      <c r="E161" s="2" t="s">
        <v>17</v>
      </c>
      <c r="F161" s="116" t="s">
        <v>71</v>
      </c>
    </row>
    <row r="162" spans="1:6" ht="16.5">
      <c r="A162" s="2" t="s">
        <v>2171</v>
      </c>
      <c r="B162" s="25" t="s">
        <v>62</v>
      </c>
      <c r="C162" s="77" t="s">
        <v>2007</v>
      </c>
      <c r="D162" s="77" t="s">
        <v>2172</v>
      </c>
      <c r="E162" s="2" t="s">
        <v>17</v>
      </c>
      <c r="F162" s="116" t="s">
        <v>71</v>
      </c>
    </row>
    <row r="163" spans="1:6" ht="16.5">
      <c r="A163" s="2" t="s">
        <v>2171</v>
      </c>
      <c r="B163" s="21" t="s">
        <v>2170</v>
      </c>
      <c r="C163" s="21" t="s">
        <v>2169</v>
      </c>
      <c r="D163" s="24" t="s">
        <v>2168</v>
      </c>
      <c r="E163" s="2" t="s">
        <v>17</v>
      </c>
      <c r="F163" s="13" t="s">
        <v>2167</v>
      </c>
    </row>
    <row r="164" spans="1:6" ht="16.5">
      <c r="A164" s="2" t="s">
        <v>2160</v>
      </c>
      <c r="B164" s="25" t="s">
        <v>2157</v>
      </c>
      <c r="C164" s="74" t="s">
        <v>2008</v>
      </c>
      <c r="D164" s="74" t="s">
        <v>1654</v>
      </c>
      <c r="E164" s="75" t="s">
        <v>16</v>
      </c>
      <c r="F164" s="114"/>
    </row>
    <row r="165" spans="1:6" ht="16.5">
      <c r="A165" s="2" t="s">
        <v>2160</v>
      </c>
      <c r="B165" s="25" t="s">
        <v>2156</v>
      </c>
      <c r="C165" s="74" t="s">
        <v>2009</v>
      </c>
      <c r="D165" s="74" t="s">
        <v>1655</v>
      </c>
      <c r="E165" s="75" t="s">
        <v>16</v>
      </c>
      <c r="F165" s="114"/>
    </row>
    <row r="166" spans="1:6" ht="16.5">
      <c r="A166" s="2" t="s">
        <v>2160</v>
      </c>
      <c r="B166" s="25" t="s">
        <v>23</v>
      </c>
      <c r="C166" s="74" t="s">
        <v>2010</v>
      </c>
      <c r="D166" s="74" t="s">
        <v>1612</v>
      </c>
      <c r="E166" s="75" t="s">
        <v>16</v>
      </c>
      <c r="F166" s="114"/>
    </row>
    <row r="167" spans="1:6" ht="16.5">
      <c r="A167" s="2" t="s">
        <v>2160</v>
      </c>
      <c r="B167" s="25" t="s">
        <v>24</v>
      </c>
      <c r="C167" s="76" t="s">
        <v>2011</v>
      </c>
      <c r="D167" s="76" t="s">
        <v>1656</v>
      </c>
      <c r="E167" s="23" t="s">
        <v>16</v>
      </c>
      <c r="F167" s="115"/>
    </row>
    <row r="168" spans="1:6" ht="16.5">
      <c r="A168" s="2" t="s">
        <v>2160</v>
      </c>
      <c r="B168" s="25" t="s">
        <v>25</v>
      </c>
      <c r="C168" s="81" t="s">
        <v>2012</v>
      </c>
      <c r="D168" s="81" t="s">
        <v>1657</v>
      </c>
      <c r="E168" s="75" t="s">
        <v>16</v>
      </c>
      <c r="F168" s="114"/>
    </row>
    <row r="169" spans="1:6" ht="16.5">
      <c r="A169" s="2" t="s">
        <v>2160</v>
      </c>
      <c r="B169" s="25" t="s">
        <v>26</v>
      </c>
      <c r="C169" s="74" t="s">
        <v>2013</v>
      </c>
      <c r="D169" s="74" t="s">
        <v>1658</v>
      </c>
      <c r="E169" s="75" t="s">
        <v>16</v>
      </c>
      <c r="F169" s="114"/>
    </row>
    <row r="170" spans="1:6" ht="16.5">
      <c r="A170" s="2" t="s">
        <v>2160</v>
      </c>
      <c r="B170" s="25" t="s">
        <v>27</v>
      </c>
      <c r="C170" s="76" t="s">
        <v>2014</v>
      </c>
      <c r="D170" s="76" t="s">
        <v>1659</v>
      </c>
      <c r="E170" s="23" t="s">
        <v>16</v>
      </c>
      <c r="F170" s="115"/>
    </row>
    <row r="171" spans="1:6" ht="16.5">
      <c r="A171" s="2" t="s">
        <v>2160</v>
      </c>
      <c r="B171" s="25" t="s">
        <v>28</v>
      </c>
      <c r="C171" s="74" t="s">
        <v>2015</v>
      </c>
      <c r="D171" s="74" t="s">
        <v>1660</v>
      </c>
      <c r="E171" s="75" t="s">
        <v>16</v>
      </c>
      <c r="F171" s="114"/>
    </row>
    <row r="172" spans="1:6" ht="16.5">
      <c r="A172" s="2" t="s">
        <v>2160</v>
      </c>
      <c r="B172" s="25" t="s">
        <v>29</v>
      </c>
      <c r="C172" s="76" t="s">
        <v>2016</v>
      </c>
      <c r="D172" s="76" t="s">
        <v>2166</v>
      </c>
      <c r="E172" s="23" t="s">
        <v>16</v>
      </c>
      <c r="F172" s="115"/>
    </row>
    <row r="173" spans="1:6" ht="16.5">
      <c r="A173" s="2" t="s">
        <v>2160</v>
      </c>
      <c r="B173" s="25" t="s">
        <v>30</v>
      </c>
      <c r="C173" s="75" t="s">
        <v>2017</v>
      </c>
      <c r="D173" s="75" t="s">
        <v>1662</v>
      </c>
      <c r="E173" s="75" t="s">
        <v>16</v>
      </c>
      <c r="F173" s="114"/>
    </row>
    <row r="174" spans="1:6" ht="16.5">
      <c r="A174" s="2" t="s">
        <v>2160</v>
      </c>
      <c r="B174" s="25" t="s">
        <v>31</v>
      </c>
      <c r="C174" s="82" t="s">
        <v>2018</v>
      </c>
      <c r="D174" s="82" t="s">
        <v>2165</v>
      </c>
      <c r="E174" s="23" t="s">
        <v>2158</v>
      </c>
      <c r="F174" s="115"/>
    </row>
    <row r="175" spans="1:6" ht="16.5">
      <c r="A175" s="2" t="s">
        <v>2160</v>
      </c>
      <c r="B175" s="25" t="s">
        <v>32</v>
      </c>
      <c r="C175" s="74" t="s">
        <v>2019</v>
      </c>
      <c r="D175" s="74" t="s">
        <v>1664</v>
      </c>
      <c r="E175" s="75" t="s">
        <v>16</v>
      </c>
      <c r="F175" s="114"/>
    </row>
    <row r="176" spans="1:6" ht="16.5">
      <c r="A176" s="2" t="s">
        <v>2160</v>
      </c>
      <c r="B176" s="25" t="s">
        <v>33</v>
      </c>
      <c r="C176" s="74" t="s">
        <v>2020</v>
      </c>
      <c r="D176" s="74" t="s">
        <v>1665</v>
      </c>
      <c r="E176" s="75" t="s">
        <v>16</v>
      </c>
      <c r="F176" s="114"/>
    </row>
    <row r="177" spans="1:6" ht="16.5">
      <c r="A177" s="2" t="s">
        <v>2160</v>
      </c>
      <c r="B177" s="25" t="s">
        <v>34</v>
      </c>
      <c r="C177" s="74" t="s">
        <v>2021</v>
      </c>
      <c r="D177" s="74" t="s">
        <v>1666</v>
      </c>
      <c r="E177" s="75" t="s">
        <v>16</v>
      </c>
      <c r="F177" s="114"/>
    </row>
    <row r="178" spans="1:6" ht="16.5">
      <c r="A178" s="2" t="s">
        <v>2160</v>
      </c>
      <c r="B178" s="25" t="s">
        <v>35</v>
      </c>
      <c r="C178" s="75" t="s">
        <v>2022</v>
      </c>
      <c r="D178" s="75" t="s">
        <v>1667</v>
      </c>
      <c r="E178" s="75" t="s">
        <v>16</v>
      </c>
      <c r="F178" s="114"/>
    </row>
    <row r="179" spans="1:6" ht="16.5">
      <c r="A179" s="2" t="s">
        <v>2160</v>
      </c>
      <c r="B179" s="25" t="s">
        <v>36</v>
      </c>
      <c r="C179" s="75" t="s">
        <v>2023</v>
      </c>
      <c r="D179" s="75" t="s">
        <v>1668</v>
      </c>
      <c r="E179" s="75" t="s">
        <v>16</v>
      </c>
      <c r="F179" s="114"/>
    </row>
    <row r="180" spans="1:6" ht="16.5">
      <c r="A180" s="2" t="s">
        <v>2160</v>
      </c>
      <c r="B180" s="25" t="s">
        <v>37</v>
      </c>
      <c r="C180" s="75" t="s">
        <v>2024</v>
      </c>
      <c r="D180" s="75" t="s">
        <v>1669</v>
      </c>
      <c r="E180" s="75" t="s">
        <v>16</v>
      </c>
      <c r="F180" s="114"/>
    </row>
    <row r="181" spans="1:6" ht="16.5">
      <c r="A181" s="2" t="s">
        <v>2160</v>
      </c>
      <c r="B181" s="25" t="s">
        <v>38</v>
      </c>
      <c r="C181" s="79" t="s">
        <v>2025</v>
      </c>
      <c r="D181" s="79" t="s">
        <v>1670</v>
      </c>
      <c r="E181" s="75" t="s">
        <v>16</v>
      </c>
      <c r="F181" s="114"/>
    </row>
    <row r="182" spans="1:6" ht="16.5">
      <c r="A182" s="2" t="s">
        <v>2160</v>
      </c>
      <c r="B182" s="25" t="s">
        <v>39</v>
      </c>
      <c r="C182" s="75" t="s">
        <v>2026</v>
      </c>
      <c r="D182" s="75" t="s">
        <v>1671</v>
      </c>
      <c r="E182" s="75" t="s">
        <v>16</v>
      </c>
      <c r="F182" s="114"/>
    </row>
    <row r="183" spans="1:6" ht="16.5">
      <c r="A183" s="2" t="s">
        <v>2160</v>
      </c>
      <c r="B183" s="25" t="s">
        <v>40</v>
      </c>
      <c r="C183" s="74" t="s">
        <v>2027</v>
      </c>
      <c r="D183" s="74" t="s">
        <v>1672</v>
      </c>
      <c r="E183" s="75" t="s">
        <v>16</v>
      </c>
      <c r="F183" s="114"/>
    </row>
    <row r="184" spans="1:6" ht="16.5">
      <c r="A184" s="2" t="s">
        <v>2160</v>
      </c>
      <c r="B184" s="25" t="s">
        <v>41</v>
      </c>
      <c r="C184" s="83" t="s">
        <v>2028</v>
      </c>
      <c r="D184" s="83" t="s">
        <v>1673</v>
      </c>
      <c r="E184" s="78" t="s">
        <v>16</v>
      </c>
      <c r="F184" s="117" t="s">
        <v>1780</v>
      </c>
    </row>
    <row r="185" spans="1:6" ht="16.5">
      <c r="A185" s="2" t="s">
        <v>2160</v>
      </c>
      <c r="B185" s="25" t="s">
        <v>42</v>
      </c>
      <c r="C185" s="83" t="s">
        <v>2029</v>
      </c>
      <c r="D185" s="83" t="s">
        <v>1674</v>
      </c>
      <c r="E185" s="75" t="s">
        <v>16</v>
      </c>
      <c r="F185" s="114" t="s">
        <v>1781</v>
      </c>
    </row>
    <row r="186" spans="1:6" ht="16.5">
      <c r="A186" s="2" t="s">
        <v>2160</v>
      </c>
      <c r="B186" s="25" t="s">
        <v>43</v>
      </c>
      <c r="C186" s="83" t="s">
        <v>2030</v>
      </c>
      <c r="D186" s="83" t="s">
        <v>1675</v>
      </c>
      <c r="E186" s="75" t="s">
        <v>16</v>
      </c>
      <c r="F186" s="114" t="s">
        <v>1781</v>
      </c>
    </row>
    <row r="187" spans="1:6" ht="16.5">
      <c r="A187" s="2" t="s">
        <v>2160</v>
      </c>
      <c r="B187" s="25" t="s">
        <v>44</v>
      </c>
      <c r="C187" s="74" t="s">
        <v>2031</v>
      </c>
      <c r="D187" s="74" t="s">
        <v>1676</v>
      </c>
      <c r="E187" s="75" t="s">
        <v>17</v>
      </c>
      <c r="F187" s="114"/>
    </row>
    <row r="188" spans="1:6" ht="16.5">
      <c r="A188" s="2" t="s">
        <v>2160</v>
      </c>
      <c r="B188" s="25" t="s">
        <v>45</v>
      </c>
      <c r="C188" s="76" t="s">
        <v>2032</v>
      </c>
      <c r="D188" s="76" t="s">
        <v>1677</v>
      </c>
      <c r="E188" s="23" t="s">
        <v>17</v>
      </c>
      <c r="F188" s="115"/>
    </row>
    <row r="189" spans="1:6" ht="16.5">
      <c r="A189" s="2" t="s">
        <v>2160</v>
      </c>
      <c r="B189" s="25" t="s">
        <v>46</v>
      </c>
      <c r="C189" s="74" t="s">
        <v>2033</v>
      </c>
      <c r="D189" s="74" t="s">
        <v>1678</v>
      </c>
      <c r="E189" s="75" t="s">
        <v>17</v>
      </c>
      <c r="F189" s="114"/>
    </row>
    <row r="190" spans="1:6" ht="16.5">
      <c r="A190" s="2" t="s">
        <v>2160</v>
      </c>
      <c r="B190" s="25" t="s">
        <v>47</v>
      </c>
      <c r="C190" s="74" t="s">
        <v>2034</v>
      </c>
      <c r="D190" s="74" t="s">
        <v>1679</v>
      </c>
      <c r="E190" s="75" t="s">
        <v>17</v>
      </c>
      <c r="F190" s="114"/>
    </row>
    <row r="191" spans="1:6" ht="16.5">
      <c r="A191" s="2" t="s">
        <v>2160</v>
      </c>
      <c r="B191" s="25" t="s">
        <v>48</v>
      </c>
      <c r="C191" s="74" t="s">
        <v>2035</v>
      </c>
      <c r="D191" s="74" t="s">
        <v>1680</v>
      </c>
      <c r="E191" s="75" t="s">
        <v>17</v>
      </c>
      <c r="F191" s="114"/>
    </row>
    <row r="192" spans="1:6" ht="16.5">
      <c r="A192" s="2" t="s">
        <v>2160</v>
      </c>
      <c r="B192" s="25" t="s">
        <v>49</v>
      </c>
      <c r="C192" s="75" t="s">
        <v>2036</v>
      </c>
      <c r="D192" s="75" t="s">
        <v>1681</v>
      </c>
      <c r="E192" s="75" t="s">
        <v>17</v>
      </c>
      <c r="F192" s="114"/>
    </row>
    <row r="193" spans="1:6" ht="16.5">
      <c r="A193" s="2" t="s">
        <v>2160</v>
      </c>
      <c r="B193" s="25" t="s">
        <v>50</v>
      </c>
      <c r="C193" s="76" t="s">
        <v>2037</v>
      </c>
      <c r="D193" s="76" t="s">
        <v>2164</v>
      </c>
      <c r="E193" s="23" t="s">
        <v>17</v>
      </c>
      <c r="F193" s="115"/>
    </row>
    <row r="194" spans="1:6" ht="16.5">
      <c r="A194" s="2" t="s">
        <v>2160</v>
      </c>
      <c r="B194" s="25" t="s">
        <v>51</v>
      </c>
      <c r="C194" s="75" t="s">
        <v>2038</v>
      </c>
      <c r="D194" s="75" t="s">
        <v>1683</v>
      </c>
      <c r="E194" s="75" t="s">
        <v>17</v>
      </c>
      <c r="F194" s="114"/>
    </row>
    <row r="195" spans="1:6" ht="16.5">
      <c r="A195" s="2" t="s">
        <v>2160</v>
      </c>
      <c r="B195" s="25" t="s">
        <v>52</v>
      </c>
      <c r="C195" s="75" t="s">
        <v>2039</v>
      </c>
      <c r="D195" s="75" t="s">
        <v>1684</v>
      </c>
      <c r="E195" s="75" t="s">
        <v>17</v>
      </c>
      <c r="F195" s="114"/>
    </row>
    <row r="196" spans="1:6" ht="16.5">
      <c r="A196" s="2" t="s">
        <v>2160</v>
      </c>
      <c r="B196" s="25" t="s">
        <v>53</v>
      </c>
      <c r="C196" s="74" t="s">
        <v>2040</v>
      </c>
      <c r="D196" s="74" t="s">
        <v>2163</v>
      </c>
      <c r="E196" s="75" t="s">
        <v>17</v>
      </c>
      <c r="F196" s="114"/>
    </row>
    <row r="197" spans="1:6" ht="16.5">
      <c r="A197" s="2" t="s">
        <v>2160</v>
      </c>
      <c r="B197" s="25" t="s">
        <v>54</v>
      </c>
      <c r="C197" s="74" t="s">
        <v>2041</v>
      </c>
      <c r="D197" s="74" t="s">
        <v>1685</v>
      </c>
      <c r="E197" s="75" t="s">
        <v>17</v>
      </c>
      <c r="F197" s="114"/>
    </row>
    <row r="198" spans="1:6" ht="16.5">
      <c r="A198" s="2" t="s">
        <v>2160</v>
      </c>
      <c r="B198" s="25" t="s">
        <v>55</v>
      </c>
      <c r="C198" s="75" t="s">
        <v>2042</v>
      </c>
      <c r="D198" s="75" t="s">
        <v>1686</v>
      </c>
      <c r="E198" s="75" t="s">
        <v>17</v>
      </c>
      <c r="F198" s="114"/>
    </row>
    <row r="199" spans="1:6" ht="16.5">
      <c r="A199" s="2" t="s">
        <v>2160</v>
      </c>
      <c r="B199" s="25" t="s">
        <v>56</v>
      </c>
      <c r="C199" s="76" t="s">
        <v>2043</v>
      </c>
      <c r="D199" s="76" t="s">
        <v>1687</v>
      </c>
      <c r="E199" s="23" t="s">
        <v>17</v>
      </c>
      <c r="F199" s="115"/>
    </row>
    <row r="200" spans="1:6" ht="16.5">
      <c r="A200" s="2" t="s">
        <v>2160</v>
      </c>
      <c r="B200" s="25" t="s">
        <v>57</v>
      </c>
      <c r="C200" s="76" t="s">
        <v>2044</v>
      </c>
      <c r="D200" s="76" t="s">
        <v>1688</v>
      </c>
      <c r="E200" s="23" t="s">
        <v>17</v>
      </c>
      <c r="F200" s="115"/>
    </row>
    <row r="201" spans="1:6" ht="16.5">
      <c r="A201" s="2" t="s">
        <v>2160</v>
      </c>
      <c r="B201" s="25" t="s">
        <v>58</v>
      </c>
      <c r="C201" s="76" t="s">
        <v>2045</v>
      </c>
      <c r="D201" s="76" t="s">
        <v>2162</v>
      </c>
      <c r="E201" s="23" t="s">
        <v>2161</v>
      </c>
      <c r="F201" s="115"/>
    </row>
    <row r="202" spans="1:6" ht="16.5">
      <c r="A202" s="2" t="s">
        <v>2160</v>
      </c>
      <c r="B202" s="25" t="s">
        <v>59</v>
      </c>
      <c r="C202" s="75" t="s">
        <v>2046</v>
      </c>
      <c r="D202" s="75" t="s">
        <v>1690</v>
      </c>
      <c r="E202" s="75" t="s">
        <v>17</v>
      </c>
      <c r="F202" s="114"/>
    </row>
    <row r="203" spans="1:6" ht="16.5">
      <c r="A203" s="2" t="s">
        <v>2160</v>
      </c>
      <c r="B203" s="25" t="s">
        <v>60</v>
      </c>
      <c r="C203" s="83" t="s">
        <v>2047</v>
      </c>
      <c r="D203" s="83" t="s">
        <v>1691</v>
      </c>
      <c r="E203" s="75" t="s">
        <v>17</v>
      </c>
      <c r="F203" s="114" t="s">
        <v>1781</v>
      </c>
    </row>
    <row r="204" spans="1:6" ht="16.5">
      <c r="A204" s="2" t="s">
        <v>2160</v>
      </c>
      <c r="B204" s="25" t="s">
        <v>61</v>
      </c>
      <c r="C204" s="83" t="s">
        <v>2048</v>
      </c>
      <c r="D204" s="83" t="s">
        <v>1692</v>
      </c>
      <c r="E204" s="75" t="s">
        <v>17</v>
      </c>
      <c r="F204" s="114" t="s">
        <v>1781</v>
      </c>
    </row>
    <row r="205" spans="1:6" ht="16.5">
      <c r="A205" s="2" t="s">
        <v>2160</v>
      </c>
      <c r="B205" s="25" t="s">
        <v>62</v>
      </c>
      <c r="C205" s="83" t="s">
        <v>2049</v>
      </c>
      <c r="D205" s="83" t="s">
        <v>1693</v>
      </c>
      <c r="E205" s="75" t="s">
        <v>17</v>
      </c>
      <c r="F205" s="114" t="s">
        <v>1781</v>
      </c>
    </row>
    <row r="206" spans="1:6" ht="16.5">
      <c r="A206" s="2" t="s">
        <v>2160</v>
      </c>
      <c r="B206" s="25" t="s">
        <v>63</v>
      </c>
      <c r="C206" s="77" t="s">
        <v>2050</v>
      </c>
      <c r="D206" s="77" t="s">
        <v>1694</v>
      </c>
      <c r="E206" s="2" t="s">
        <v>17</v>
      </c>
      <c r="F206" s="116" t="s">
        <v>2159</v>
      </c>
    </row>
    <row r="207" spans="1:6" ht="16.5">
      <c r="A207" s="2" t="s">
        <v>2258</v>
      </c>
      <c r="B207" s="21" t="s">
        <v>64</v>
      </c>
      <c r="C207" s="76" t="s">
        <v>2090</v>
      </c>
      <c r="D207" s="76" t="s">
        <v>1836</v>
      </c>
      <c r="E207" s="23" t="s">
        <v>17</v>
      </c>
      <c r="F207" s="115" t="s">
        <v>2259</v>
      </c>
    </row>
    <row r="208" spans="1:6" ht="16.5">
      <c r="A208" s="2" t="s">
        <v>2260</v>
      </c>
      <c r="B208" s="21" t="s">
        <v>66</v>
      </c>
      <c r="C208" s="75" t="s">
        <v>2051</v>
      </c>
      <c r="D208" s="75" t="s">
        <v>1695</v>
      </c>
      <c r="E208" s="75" t="s">
        <v>16</v>
      </c>
      <c r="F208" s="114"/>
    </row>
    <row r="209" spans="1:6" ht="16.5">
      <c r="A209" s="2" t="s">
        <v>2260</v>
      </c>
      <c r="B209" s="21" t="s">
        <v>67</v>
      </c>
      <c r="C209" s="74" t="s">
        <v>2052</v>
      </c>
      <c r="D209" s="74" t="s">
        <v>1696</v>
      </c>
      <c r="E209" s="75" t="s">
        <v>16</v>
      </c>
      <c r="F209" s="114"/>
    </row>
    <row r="210" spans="1:6" ht="16.5">
      <c r="A210" s="2" t="s">
        <v>2260</v>
      </c>
      <c r="B210" s="21" t="s">
        <v>23</v>
      </c>
      <c r="C210" s="74" t="s">
        <v>2053</v>
      </c>
      <c r="D210" s="74" t="s">
        <v>1697</v>
      </c>
      <c r="E210" s="75" t="s">
        <v>16</v>
      </c>
      <c r="F210" s="114"/>
    </row>
    <row r="211" spans="1:6" ht="16.5">
      <c r="A211" s="2" t="s">
        <v>2260</v>
      </c>
      <c r="B211" s="21" t="s">
        <v>24</v>
      </c>
      <c r="C211" s="74" t="s">
        <v>2054</v>
      </c>
      <c r="D211" s="74" t="s">
        <v>1698</v>
      </c>
      <c r="E211" s="75" t="s">
        <v>16</v>
      </c>
      <c r="F211" s="114"/>
    </row>
    <row r="212" spans="1:6" ht="16.5">
      <c r="A212" s="2" t="s">
        <v>2260</v>
      </c>
      <c r="B212" s="21" t="s">
        <v>25</v>
      </c>
      <c r="C212" s="74" t="s">
        <v>2055</v>
      </c>
      <c r="D212" s="74" t="s">
        <v>1699</v>
      </c>
      <c r="E212" s="75" t="s">
        <v>16</v>
      </c>
      <c r="F212" s="114"/>
    </row>
    <row r="213" spans="1:6" ht="16.5">
      <c r="A213" s="2" t="s">
        <v>2260</v>
      </c>
      <c r="B213" s="21" t="s">
        <v>26</v>
      </c>
      <c r="C213" s="74" t="s">
        <v>2056</v>
      </c>
      <c r="D213" s="74" t="s">
        <v>1700</v>
      </c>
      <c r="E213" s="75" t="s">
        <v>16</v>
      </c>
      <c r="F213" s="114"/>
    </row>
    <row r="214" spans="1:6" ht="16.5">
      <c r="A214" s="2" t="s">
        <v>2260</v>
      </c>
      <c r="B214" s="21" t="s">
        <v>27</v>
      </c>
      <c r="C214" s="75" t="s">
        <v>2057</v>
      </c>
      <c r="D214" s="75" t="s">
        <v>448</v>
      </c>
      <c r="E214" s="75" t="s">
        <v>16</v>
      </c>
      <c r="F214" s="114"/>
    </row>
    <row r="215" spans="1:6" ht="16.5">
      <c r="A215" s="2" t="s">
        <v>2260</v>
      </c>
      <c r="B215" s="21" t="s">
        <v>28</v>
      </c>
      <c r="C215" s="75" t="s">
        <v>2058</v>
      </c>
      <c r="D215" s="75" t="s">
        <v>1701</v>
      </c>
      <c r="E215" s="75" t="s">
        <v>16</v>
      </c>
      <c r="F215" s="114"/>
    </row>
    <row r="216" spans="1:6" ht="16.5">
      <c r="A216" s="2" t="s">
        <v>2260</v>
      </c>
      <c r="B216" s="21" t="s">
        <v>29</v>
      </c>
      <c r="C216" s="75" t="s">
        <v>2059</v>
      </c>
      <c r="D216" s="75" t="s">
        <v>1702</v>
      </c>
      <c r="E216" s="75" t="s">
        <v>16</v>
      </c>
      <c r="F216" s="114"/>
    </row>
    <row r="217" spans="1:6" ht="16.5">
      <c r="A217" s="2" t="s">
        <v>2260</v>
      </c>
      <c r="B217" s="21" t="s">
        <v>30</v>
      </c>
      <c r="C217" s="75" t="s">
        <v>2060</v>
      </c>
      <c r="D217" s="75" t="s">
        <v>1703</v>
      </c>
      <c r="E217" s="75" t="s">
        <v>16</v>
      </c>
      <c r="F217" s="114"/>
    </row>
    <row r="218" spans="1:6" ht="16.5">
      <c r="A218" s="2" t="s">
        <v>2260</v>
      </c>
      <c r="B218" s="21" t="s">
        <v>31</v>
      </c>
      <c r="C218" s="74" t="s">
        <v>2061</v>
      </c>
      <c r="D218" s="74" t="s">
        <v>1704</v>
      </c>
      <c r="E218" s="75" t="s">
        <v>16</v>
      </c>
      <c r="F218" s="114"/>
    </row>
    <row r="219" spans="1:6" ht="16.5">
      <c r="A219" s="2" t="s">
        <v>2260</v>
      </c>
      <c r="B219" s="21" t="s">
        <v>32</v>
      </c>
      <c r="C219" s="74" t="s">
        <v>2062</v>
      </c>
      <c r="D219" s="74" t="s">
        <v>1705</v>
      </c>
      <c r="E219" s="75" t="s">
        <v>16</v>
      </c>
      <c r="F219" s="114"/>
    </row>
    <row r="220" spans="1:6" ht="16.5">
      <c r="A220" s="2" t="s">
        <v>2260</v>
      </c>
      <c r="B220" s="21" t="s">
        <v>33</v>
      </c>
      <c r="C220" s="74" t="s">
        <v>2063</v>
      </c>
      <c r="D220" s="74" t="s">
        <v>1706</v>
      </c>
      <c r="E220" s="75" t="s">
        <v>16</v>
      </c>
      <c r="F220" s="114"/>
    </row>
    <row r="221" spans="1:6" ht="16.5">
      <c r="A221" s="2" t="s">
        <v>2260</v>
      </c>
      <c r="B221" s="21" t="s">
        <v>34</v>
      </c>
      <c r="C221" s="76" t="s">
        <v>2064</v>
      </c>
      <c r="D221" s="76" t="s">
        <v>1707</v>
      </c>
      <c r="E221" s="23" t="s">
        <v>16</v>
      </c>
      <c r="F221" s="115"/>
    </row>
    <row r="222" spans="1:6" ht="16.5">
      <c r="A222" s="2" t="s">
        <v>2260</v>
      </c>
      <c r="B222" s="21" t="s">
        <v>35</v>
      </c>
      <c r="C222" s="75" t="s">
        <v>2065</v>
      </c>
      <c r="D222" s="75" t="s">
        <v>1708</v>
      </c>
      <c r="E222" s="75" t="s">
        <v>16</v>
      </c>
      <c r="F222" s="114"/>
    </row>
    <row r="223" spans="1:6" ht="16.5">
      <c r="A223" s="2" t="s">
        <v>2260</v>
      </c>
      <c r="B223" s="21" t="s">
        <v>36</v>
      </c>
      <c r="C223" s="76" t="s">
        <v>2066</v>
      </c>
      <c r="D223" s="76" t="s">
        <v>1709</v>
      </c>
      <c r="E223" s="23" t="s">
        <v>16</v>
      </c>
      <c r="F223" s="115"/>
    </row>
    <row r="224" spans="1:6" ht="16.5">
      <c r="A224" s="2" t="s">
        <v>2260</v>
      </c>
      <c r="B224" s="21" t="s">
        <v>37</v>
      </c>
      <c r="C224" s="74" t="s">
        <v>2067</v>
      </c>
      <c r="D224" s="74" t="s">
        <v>1710</v>
      </c>
      <c r="E224" s="75" t="s">
        <v>16</v>
      </c>
      <c r="F224" s="114"/>
    </row>
    <row r="225" spans="1:6" ht="16.5">
      <c r="A225" s="2" t="s">
        <v>2260</v>
      </c>
      <c r="B225" s="21" t="s">
        <v>38</v>
      </c>
      <c r="C225" s="76" t="s">
        <v>2068</v>
      </c>
      <c r="D225" s="76" t="s">
        <v>1711</v>
      </c>
      <c r="E225" s="23" t="s">
        <v>16</v>
      </c>
      <c r="F225" s="115"/>
    </row>
    <row r="226" spans="1:6" ht="16.5">
      <c r="A226" s="2" t="s">
        <v>2260</v>
      </c>
      <c r="B226" s="21" t="s">
        <v>39</v>
      </c>
      <c r="C226" s="76" t="s">
        <v>2069</v>
      </c>
      <c r="D226" s="76" t="s">
        <v>1712</v>
      </c>
      <c r="E226" s="23" t="s">
        <v>16</v>
      </c>
      <c r="F226" s="115"/>
    </row>
    <row r="227" spans="1:6" ht="16.5">
      <c r="A227" s="2" t="s">
        <v>2260</v>
      </c>
      <c r="B227" s="21" t="s">
        <v>40</v>
      </c>
      <c r="C227" s="74" t="s">
        <v>2070</v>
      </c>
      <c r="D227" s="74" t="s">
        <v>1714</v>
      </c>
      <c r="E227" s="75" t="s">
        <v>16</v>
      </c>
      <c r="F227" s="114"/>
    </row>
    <row r="228" spans="1:6" ht="16.5">
      <c r="A228" s="2" t="s">
        <v>2260</v>
      </c>
      <c r="B228" s="21" t="s">
        <v>41</v>
      </c>
      <c r="C228" s="74" t="s">
        <v>2071</v>
      </c>
      <c r="D228" s="74" t="s">
        <v>1715</v>
      </c>
      <c r="E228" s="75" t="s">
        <v>16</v>
      </c>
      <c r="F228" s="114"/>
    </row>
    <row r="229" spans="1:6" ht="16.5">
      <c r="A229" s="2" t="s">
        <v>2260</v>
      </c>
      <c r="B229" s="21" t="s">
        <v>42</v>
      </c>
      <c r="C229" s="74" t="s">
        <v>2072</v>
      </c>
      <c r="D229" s="74" t="s">
        <v>1716</v>
      </c>
      <c r="E229" s="75" t="s">
        <v>17</v>
      </c>
      <c r="F229" s="114"/>
    </row>
    <row r="230" spans="1:6" ht="16.5">
      <c r="A230" s="2" t="s">
        <v>2260</v>
      </c>
      <c r="B230" s="21" t="s">
        <v>43</v>
      </c>
      <c r="C230" s="74" t="s">
        <v>2073</v>
      </c>
      <c r="D230" s="74" t="s">
        <v>1717</v>
      </c>
      <c r="E230" s="75" t="s">
        <v>17</v>
      </c>
      <c r="F230" s="114"/>
    </row>
    <row r="231" spans="1:6" ht="16.5">
      <c r="A231" s="2" t="s">
        <v>2260</v>
      </c>
      <c r="B231" s="21" t="s">
        <v>44</v>
      </c>
      <c r="C231" s="74" t="s">
        <v>2074</v>
      </c>
      <c r="D231" s="74" t="s">
        <v>1718</v>
      </c>
      <c r="E231" s="75" t="s">
        <v>17</v>
      </c>
      <c r="F231" s="114"/>
    </row>
    <row r="232" spans="1:6" ht="16.5">
      <c r="A232" s="2" t="s">
        <v>2260</v>
      </c>
      <c r="B232" s="21" t="s">
        <v>45</v>
      </c>
      <c r="C232" s="74" t="s">
        <v>2075</v>
      </c>
      <c r="D232" s="74" t="s">
        <v>1719</v>
      </c>
      <c r="E232" s="75" t="s">
        <v>17</v>
      </c>
      <c r="F232" s="114"/>
    </row>
    <row r="233" spans="1:6" ht="16.5">
      <c r="A233" s="2" t="s">
        <v>2260</v>
      </c>
      <c r="B233" s="21" t="s">
        <v>46</v>
      </c>
      <c r="C233" s="74" t="s">
        <v>2076</v>
      </c>
      <c r="D233" s="74" t="s">
        <v>1720</v>
      </c>
      <c r="E233" s="75" t="s">
        <v>17</v>
      </c>
      <c r="F233" s="114"/>
    </row>
    <row r="234" spans="1:6" ht="16.5">
      <c r="A234" s="2" t="s">
        <v>2260</v>
      </c>
      <c r="B234" s="21" t="s">
        <v>47</v>
      </c>
      <c r="C234" s="74" t="s">
        <v>2077</v>
      </c>
      <c r="D234" s="74" t="s">
        <v>1721</v>
      </c>
      <c r="E234" s="75" t="s">
        <v>17</v>
      </c>
      <c r="F234" s="114"/>
    </row>
    <row r="235" spans="1:6" ht="16.5">
      <c r="A235" s="2" t="s">
        <v>2260</v>
      </c>
      <c r="B235" s="21" t="s">
        <v>48</v>
      </c>
      <c r="C235" s="74" t="s">
        <v>2078</v>
      </c>
      <c r="D235" s="74" t="s">
        <v>1722</v>
      </c>
      <c r="E235" s="75" t="s">
        <v>17</v>
      </c>
      <c r="F235" s="114"/>
    </row>
    <row r="236" spans="1:6" ht="16.5">
      <c r="A236" s="2" t="s">
        <v>2260</v>
      </c>
      <c r="B236" s="21" t="s">
        <v>49</v>
      </c>
      <c r="C236" s="74" t="s">
        <v>2079</v>
      </c>
      <c r="D236" s="74" t="s">
        <v>1723</v>
      </c>
      <c r="E236" s="75" t="s">
        <v>17</v>
      </c>
      <c r="F236" s="114"/>
    </row>
    <row r="237" spans="1:6" ht="16.5">
      <c r="A237" s="2" t="s">
        <v>2260</v>
      </c>
      <c r="B237" s="21" t="s">
        <v>50</v>
      </c>
      <c r="C237" s="74" t="s">
        <v>2080</v>
      </c>
      <c r="D237" s="74" t="s">
        <v>1724</v>
      </c>
      <c r="E237" s="75" t="s">
        <v>17</v>
      </c>
      <c r="F237" s="114"/>
    </row>
    <row r="238" spans="1:6" ht="16.5">
      <c r="A238" s="2" t="s">
        <v>2260</v>
      </c>
      <c r="B238" s="21" t="s">
        <v>51</v>
      </c>
      <c r="C238" s="75" t="s">
        <v>2081</v>
      </c>
      <c r="D238" s="75" t="s">
        <v>1725</v>
      </c>
      <c r="E238" s="75" t="s">
        <v>17</v>
      </c>
      <c r="F238" s="114"/>
    </row>
    <row r="239" spans="1:6" ht="16.5">
      <c r="A239" s="2" t="s">
        <v>2260</v>
      </c>
      <c r="B239" s="21" t="s">
        <v>52</v>
      </c>
      <c r="C239" s="76" t="s">
        <v>2082</v>
      </c>
      <c r="D239" s="76" t="s">
        <v>1726</v>
      </c>
      <c r="E239" s="23" t="s">
        <v>17</v>
      </c>
      <c r="F239" s="115"/>
    </row>
    <row r="240" spans="1:6" ht="16.5">
      <c r="A240" s="2" t="s">
        <v>2260</v>
      </c>
      <c r="B240" s="21" t="s">
        <v>53</v>
      </c>
      <c r="C240" s="74" t="s">
        <v>2083</v>
      </c>
      <c r="D240" s="74" t="s">
        <v>1727</v>
      </c>
      <c r="E240" s="75" t="s">
        <v>17</v>
      </c>
      <c r="F240" s="114"/>
    </row>
    <row r="241" spans="1:6" ht="16.5">
      <c r="A241" s="2" t="s">
        <v>2260</v>
      </c>
      <c r="B241" s="21" t="s">
        <v>54</v>
      </c>
      <c r="C241" s="74" t="s">
        <v>2084</v>
      </c>
      <c r="D241" s="74" t="s">
        <v>1728</v>
      </c>
      <c r="E241" s="75" t="s">
        <v>17</v>
      </c>
      <c r="F241" s="114"/>
    </row>
    <row r="242" spans="1:6" ht="16.5">
      <c r="A242" s="2" t="s">
        <v>2260</v>
      </c>
      <c r="B242" s="21" t="s">
        <v>55</v>
      </c>
      <c r="C242" s="74" t="s">
        <v>2085</v>
      </c>
      <c r="D242" s="74" t="s">
        <v>1729</v>
      </c>
      <c r="E242" s="75" t="s">
        <v>17</v>
      </c>
      <c r="F242" s="114"/>
    </row>
    <row r="243" spans="1:6" ht="16.5">
      <c r="A243" s="2" t="s">
        <v>2260</v>
      </c>
      <c r="B243" s="21" t="s">
        <v>56</v>
      </c>
      <c r="C243" s="75" t="s">
        <v>2086</v>
      </c>
      <c r="D243" s="75" t="s">
        <v>1730</v>
      </c>
      <c r="E243" s="75" t="s">
        <v>17</v>
      </c>
      <c r="F243" s="114"/>
    </row>
    <row r="244" spans="1:6" ht="16.5">
      <c r="A244" s="2" t="s">
        <v>2260</v>
      </c>
      <c r="B244" s="21" t="s">
        <v>57</v>
      </c>
      <c r="C244" s="75" t="s">
        <v>2087</v>
      </c>
      <c r="D244" s="75" t="s">
        <v>1731</v>
      </c>
      <c r="E244" s="75" t="s">
        <v>17</v>
      </c>
      <c r="F244" s="114"/>
    </row>
    <row r="245" spans="1:6" ht="16.5">
      <c r="A245" s="2" t="s">
        <v>2260</v>
      </c>
      <c r="B245" s="21" t="s">
        <v>58</v>
      </c>
      <c r="C245" s="74" t="s">
        <v>2088</v>
      </c>
      <c r="D245" s="74" t="s">
        <v>1732</v>
      </c>
      <c r="E245" s="75" t="s">
        <v>17</v>
      </c>
      <c r="F245" s="114"/>
    </row>
    <row r="246" spans="1:6" ht="16.5">
      <c r="A246" s="2" t="s">
        <v>2260</v>
      </c>
      <c r="B246" s="21" t="s">
        <v>59</v>
      </c>
      <c r="C246" s="76" t="s">
        <v>2089</v>
      </c>
      <c r="D246" s="76" t="s">
        <v>1733</v>
      </c>
      <c r="E246" s="23" t="s">
        <v>17</v>
      </c>
      <c r="F246" s="115"/>
    </row>
    <row r="247" spans="1:6" ht="16.5">
      <c r="A247" s="2" t="s">
        <v>2260</v>
      </c>
      <c r="B247" s="21" t="s">
        <v>61</v>
      </c>
      <c r="C247" s="74" t="s">
        <v>2091</v>
      </c>
      <c r="D247" s="74" t="s">
        <v>1734</v>
      </c>
      <c r="E247" s="75" t="s">
        <v>17</v>
      </c>
      <c r="F247" s="114"/>
    </row>
    <row r="248" spans="1:6" ht="16.5">
      <c r="A248" s="2" t="s">
        <v>2155</v>
      </c>
      <c r="B248" s="21" t="s">
        <v>2157</v>
      </c>
      <c r="C248" s="74" t="s">
        <v>2092</v>
      </c>
      <c r="D248" s="74" t="s">
        <v>1735</v>
      </c>
      <c r="E248" s="75" t="s">
        <v>16</v>
      </c>
      <c r="F248" s="114"/>
    </row>
    <row r="249" spans="1:6" ht="16.5">
      <c r="A249" s="2" t="s">
        <v>2155</v>
      </c>
      <c r="B249" s="21" t="s">
        <v>2156</v>
      </c>
      <c r="C249" s="74" t="s">
        <v>2093</v>
      </c>
      <c r="D249" s="74" t="s">
        <v>1736</v>
      </c>
      <c r="E249" s="75" t="s">
        <v>16</v>
      </c>
      <c r="F249" s="114"/>
    </row>
    <row r="250" spans="1:6" ht="16.5">
      <c r="A250" s="2" t="s">
        <v>2155</v>
      </c>
      <c r="B250" s="21" t="s">
        <v>23</v>
      </c>
      <c r="C250" s="75" t="s">
        <v>2094</v>
      </c>
      <c r="D250" s="75" t="s">
        <v>1737</v>
      </c>
      <c r="E250" s="75" t="s">
        <v>16</v>
      </c>
      <c r="F250" s="114"/>
    </row>
    <row r="251" spans="1:6" ht="16.5">
      <c r="A251" s="2" t="s">
        <v>2155</v>
      </c>
      <c r="B251" s="21" t="s">
        <v>24</v>
      </c>
      <c r="C251" s="74" t="s">
        <v>2095</v>
      </c>
      <c r="D251" s="74" t="s">
        <v>1738</v>
      </c>
      <c r="E251" s="75" t="s">
        <v>16</v>
      </c>
      <c r="F251" s="114"/>
    </row>
    <row r="252" spans="1:6" ht="16.5">
      <c r="A252" s="2" t="s">
        <v>2155</v>
      </c>
      <c r="B252" s="21" t="s">
        <v>25</v>
      </c>
      <c r="C252" s="74" t="s">
        <v>2096</v>
      </c>
      <c r="D252" s="74" t="s">
        <v>1739</v>
      </c>
      <c r="E252" s="75" t="s">
        <v>16</v>
      </c>
      <c r="F252" s="114"/>
    </row>
    <row r="253" spans="1:6" ht="16.5">
      <c r="A253" s="2" t="s">
        <v>2155</v>
      </c>
      <c r="B253" s="21" t="s">
        <v>26</v>
      </c>
      <c r="C253" s="74" t="s">
        <v>2097</v>
      </c>
      <c r="D253" s="74" t="s">
        <v>1740</v>
      </c>
      <c r="E253" s="75" t="s">
        <v>16</v>
      </c>
      <c r="F253" s="114"/>
    </row>
    <row r="254" spans="1:6" ht="16.5">
      <c r="A254" s="2" t="s">
        <v>2155</v>
      </c>
      <c r="B254" s="21" t="s">
        <v>27</v>
      </c>
      <c r="C254" s="76" t="s">
        <v>2098</v>
      </c>
      <c r="D254" s="76" t="s">
        <v>1741</v>
      </c>
      <c r="E254" s="23" t="s">
        <v>16</v>
      </c>
      <c r="F254" s="115"/>
    </row>
    <row r="255" spans="1:6" ht="16.5">
      <c r="A255" s="2" t="s">
        <v>2155</v>
      </c>
      <c r="B255" s="21" t="s">
        <v>28</v>
      </c>
      <c r="C255" s="76" t="s">
        <v>2099</v>
      </c>
      <c r="D255" s="76" t="s">
        <v>1742</v>
      </c>
      <c r="E255" s="23" t="s">
        <v>16</v>
      </c>
      <c r="F255" s="115"/>
    </row>
    <row r="256" spans="1:6" ht="16.5">
      <c r="A256" s="2" t="s">
        <v>2155</v>
      </c>
      <c r="B256" s="21" t="s">
        <v>29</v>
      </c>
      <c r="C256" s="74" t="s">
        <v>2100</v>
      </c>
      <c r="D256" s="74" t="s">
        <v>1743</v>
      </c>
      <c r="E256" s="75" t="s">
        <v>16</v>
      </c>
      <c r="F256" s="114"/>
    </row>
    <row r="257" spans="1:6" ht="16.5">
      <c r="A257" s="2" t="s">
        <v>2155</v>
      </c>
      <c r="B257" s="21" t="s">
        <v>30</v>
      </c>
      <c r="C257" s="75" t="s">
        <v>2101</v>
      </c>
      <c r="D257" s="75" t="s">
        <v>1744</v>
      </c>
      <c r="E257" s="75" t="s">
        <v>16</v>
      </c>
      <c r="F257" s="114"/>
    </row>
    <row r="258" spans="1:6" ht="16.5">
      <c r="A258" s="2" t="s">
        <v>2155</v>
      </c>
      <c r="B258" s="21" t="s">
        <v>31</v>
      </c>
      <c r="C258" s="74" t="s">
        <v>2102</v>
      </c>
      <c r="D258" s="74" t="s">
        <v>1745</v>
      </c>
      <c r="E258" s="75" t="s">
        <v>16</v>
      </c>
      <c r="F258" s="114"/>
    </row>
    <row r="259" spans="1:6" ht="16.5">
      <c r="A259" s="2" t="s">
        <v>2155</v>
      </c>
      <c r="B259" s="21" t="s">
        <v>32</v>
      </c>
      <c r="C259" s="76" t="s">
        <v>2103</v>
      </c>
      <c r="D259" s="76" t="s">
        <v>1746</v>
      </c>
      <c r="E259" s="23" t="s">
        <v>16</v>
      </c>
      <c r="F259" s="115"/>
    </row>
    <row r="260" spans="1:6" ht="16.5">
      <c r="A260" s="2" t="s">
        <v>2155</v>
      </c>
      <c r="B260" s="21" t="s">
        <v>33</v>
      </c>
      <c r="C260" s="75" t="s">
        <v>2104</v>
      </c>
      <c r="D260" s="75" t="s">
        <v>1747</v>
      </c>
      <c r="E260" s="75" t="s">
        <v>16</v>
      </c>
      <c r="F260" s="114"/>
    </row>
    <row r="261" spans="1:6" ht="16.5">
      <c r="A261" s="2" t="s">
        <v>2155</v>
      </c>
      <c r="B261" s="21" t="s">
        <v>34</v>
      </c>
      <c r="C261" s="74" t="s">
        <v>2105</v>
      </c>
      <c r="D261" s="74" t="s">
        <v>1748</v>
      </c>
      <c r="E261" s="75" t="s">
        <v>16</v>
      </c>
      <c r="F261" s="114"/>
    </row>
    <row r="262" spans="1:6" ht="16.5">
      <c r="A262" s="2" t="s">
        <v>2155</v>
      </c>
      <c r="B262" s="21" t="s">
        <v>35</v>
      </c>
      <c r="C262" s="74" t="s">
        <v>2106</v>
      </c>
      <c r="D262" s="74" t="s">
        <v>1749</v>
      </c>
      <c r="E262" s="75" t="s">
        <v>16</v>
      </c>
      <c r="F262" s="114"/>
    </row>
    <row r="263" spans="1:6" ht="16.5">
      <c r="A263" s="2" t="s">
        <v>2155</v>
      </c>
      <c r="B263" s="21" t="s">
        <v>36</v>
      </c>
      <c r="C263" s="75" t="s">
        <v>2107</v>
      </c>
      <c r="D263" s="75" t="s">
        <v>1750</v>
      </c>
      <c r="E263" s="75" t="s">
        <v>16</v>
      </c>
      <c r="F263" s="114"/>
    </row>
    <row r="264" spans="1:6" ht="16.5">
      <c r="A264" s="2" t="s">
        <v>2155</v>
      </c>
      <c r="B264" s="21" t="s">
        <v>37</v>
      </c>
      <c r="C264" s="74" t="s">
        <v>2108</v>
      </c>
      <c r="D264" s="74" t="s">
        <v>1751</v>
      </c>
      <c r="E264" s="75" t="s">
        <v>16</v>
      </c>
      <c r="F264" s="114"/>
    </row>
    <row r="265" spans="1:6" ht="16.5">
      <c r="A265" s="2" t="s">
        <v>2155</v>
      </c>
      <c r="B265" s="21" t="s">
        <v>38</v>
      </c>
      <c r="C265" s="74" t="s">
        <v>2109</v>
      </c>
      <c r="D265" s="74" t="s">
        <v>1752</v>
      </c>
      <c r="E265" s="75" t="s">
        <v>16</v>
      </c>
      <c r="F265" s="114"/>
    </row>
    <row r="266" spans="1:6" ht="16.5">
      <c r="A266" s="2" t="s">
        <v>2155</v>
      </c>
      <c r="B266" s="21" t="s">
        <v>39</v>
      </c>
      <c r="C266" s="74" t="s">
        <v>2110</v>
      </c>
      <c r="D266" s="74" t="s">
        <v>1753</v>
      </c>
      <c r="E266" s="75" t="s">
        <v>16</v>
      </c>
      <c r="F266" s="114"/>
    </row>
    <row r="267" spans="1:6" ht="16.5">
      <c r="A267" s="2" t="s">
        <v>2155</v>
      </c>
      <c r="B267" s="21" t="s">
        <v>40</v>
      </c>
      <c r="C267" s="74" t="s">
        <v>2111</v>
      </c>
      <c r="D267" s="74" t="s">
        <v>1754</v>
      </c>
      <c r="E267" s="75" t="s">
        <v>16</v>
      </c>
      <c r="F267" s="114"/>
    </row>
    <row r="268" spans="1:6" ht="16.5">
      <c r="A268" s="2" t="s">
        <v>2155</v>
      </c>
      <c r="B268" s="21" t="s">
        <v>41</v>
      </c>
      <c r="C268" s="74" t="s">
        <v>2112</v>
      </c>
      <c r="D268" s="74" t="s">
        <v>1755</v>
      </c>
      <c r="E268" s="75" t="s">
        <v>16</v>
      </c>
      <c r="F268" s="114"/>
    </row>
    <row r="269" spans="1:6" ht="16.5">
      <c r="A269" s="2" t="s">
        <v>2155</v>
      </c>
      <c r="B269" s="21" t="s">
        <v>42</v>
      </c>
      <c r="C269" s="74" t="s">
        <v>2113</v>
      </c>
      <c r="D269" s="74" t="s">
        <v>1756</v>
      </c>
      <c r="E269" s="75" t="s">
        <v>17</v>
      </c>
      <c r="F269" s="114"/>
    </row>
    <row r="270" spans="1:6" ht="16.5">
      <c r="A270" s="2" t="s">
        <v>2155</v>
      </c>
      <c r="B270" s="21" t="s">
        <v>43</v>
      </c>
      <c r="C270" s="75" t="s">
        <v>2114</v>
      </c>
      <c r="D270" s="75" t="s">
        <v>1757</v>
      </c>
      <c r="E270" s="75" t="s">
        <v>17</v>
      </c>
      <c r="F270" s="114"/>
    </row>
    <row r="271" spans="1:6" ht="16.5">
      <c r="A271" s="2" t="s">
        <v>2155</v>
      </c>
      <c r="B271" s="21" t="s">
        <v>44</v>
      </c>
      <c r="C271" s="75" t="s">
        <v>2115</v>
      </c>
      <c r="D271" s="75" t="s">
        <v>1758</v>
      </c>
      <c r="E271" s="75" t="s">
        <v>17</v>
      </c>
      <c r="F271" s="114"/>
    </row>
    <row r="272" spans="1:6" ht="16.5">
      <c r="A272" s="2" t="s">
        <v>2155</v>
      </c>
      <c r="B272" s="21" t="s">
        <v>45</v>
      </c>
      <c r="C272" s="74" t="s">
        <v>2116</v>
      </c>
      <c r="D272" s="74" t="s">
        <v>1680</v>
      </c>
      <c r="E272" s="75" t="s">
        <v>17</v>
      </c>
      <c r="F272" s="114"/>
    </row>
    <row r="273" spans="1:6" ht="16.5">
      <c r="A273" s="2" t="s">
        <v>2155</v>
      </c>
      <c r="B273" s="21" t="s">
        <v>46</v>
      </c>
      <c r="C273" s="76" t="s">
        <v>2117</v>
      </c>
      <c r="D273" s="76" t="s">
        <v>1759</v>
      </c>
      <c r="E273" s="23" t="s">
        <v>17</v>
      </c>
      <c r="F273" s="115"/>
    </row>
    <row r="274" spans="1:6" ht="16.5">
      <c r="A274" s="2" t="s">
        <v>2155</v>
      </c>
      <c r="B274" s="21" t="s">
        <v>47</v>
      </c>
      <c r="C274" s="74" t="s">
        <v>2118</v>
      </c>
      <c r="D274" s="74" t="s">
        <v>1760</v>
      </c>
      <c r="E274" s="75" t="s">
        <v>17</v>
      </c>
      <c r="F274" s="114"/>
    </row>
    <row r="275" spans="1:6" ht="16.5">
      <c r="A275" s="2" t="s">
        <v>2155</v>
      </c>
      <c r="B275" s="21" t="s">
        <v>48</v>
      </c>
      <c r="C275" s="74" t="s">
        <v>2119</v>
      </c>
      <c r="D275" s="74" t="s">
        <v>1761</v>
      </c>
      <c r="E275" s="75" t="s">
        <v>17</v>
      </c>
      <c r="F275" s="114"/>
    </row>
    <row r="276" spans="1:6" ht="16.5">
      <c r="A276" s="2" t="s">
        <v>2155</v>
      </c>
      <c r="B276" s="21" t="s">
        <v>49</v>
      </c>
      <c r="C276" s="74" t="s">
        <v>2120</v>
      </c>
      <c r="D276" s="74" t="s">
        <v>1762</v>
      </c>
      <c r="E276" s="75" t="s">
        <v>17</v>
      </c>
      <c r="F276" s="114"/>
    </row>
    <row r="277" spans="1:6" ht="16.5">
      <c r="A277" s="2" t="s">
        <v>2155</v>
      </c>
      <c r="B277" s="21" t="s">
        <v>50</v>
      </c>
      <c r="C277" s="74" t="s">
        <v>2121</v>
      </c>
      <c r="D277" s="74" t="s">
        <v>1763</v>
      </c>
      <c r="E277" s="75" t="s">
        <v>17</v>
      </c>
      <c r="F277" s="114"/>
    </row>
    <row r="278" spans="1:6" ht="16.5">
      <c r="A278" s="2" t="s">
        <v>2155</v>
      </c>
      <c r="B278" s="21" t="s">
        <v>51</v>
      </c>
      <c r="C278" s="75" t="s">
        <v>2122</v>
      </c>
      <c r="D278" s="75" t="s">
        <v>1764</v>
      </c>
      <c r="E278" s="75" t="s">
        <v>17</v>
      </c>
      <c r="F278" s="114"/>
    </row>
    <row r="279" spans="1:6" ht="16.5">
      <c r="A279" s="2" t="s">
        <v>2155</v>
      </c>
      <c r="B279" s="21" t="s">
        <v>52</v>
      </c>
      <c r="C279" s="74" t="s">
        <v>2123</v>
      </c>
      <c r="D279" s="74" t="s">
        <v>1765</v>
      </c>
      <c r="E279" s="75" t="s">
        <v>17</v>
      </c>
      <c r="F279" s="114"/>
    </row>
    <row r="280" spans="1:6" ht="16.5">
      <c r="A280" s="2" t="s">
        <v>2155</v>
      </c>
      <c r="B280" s="21" t="s">
        <v>53</v>
      </c>
      <c r="C280" s="74" t="s">
        <v>2124</v>
      </c>
      <c r="D280" s="74" t="s">
        <v>1766</v>
      </c>
      <c r="E280" s="75" t="s">
        <v>17</v>
      </c>
      <c r="F280" s="114"/>
    </row>
    <row r="281" spans="1:6" ht="16.5">
      <c r="A281" s="2" t="s">
        <v>2155</v>
      </c>
      <c r="B281" s="21" t="s">
        <v>54</v>
      </c>
      <c r="C281" s="76" t="s">
        <v>2125</v>
      </c>
      <c r="D281" s="76" t="s">
        <v>1767</v>
      </c>
      <c r="E281" s="23" t="s">
        <v>17</v>
      </c>
      <c r="F281" s="115"/>
    </row>
    <row r="282" spans="1:6" ht="16.5">
      <c r="A282" s="2" t="s">
        <v>2155</v>
      </c>
      <c r="B282" s="21" t="s">
        <v>55</v>
      </c>
      <c r="C282" s="75" t="s">
        <v>2126</v>
      </c>
      <c r="D282" s="75" t="s">
        <v>1768</v>
      </c>
      <c r="E282" s="75" t="s">
        <v>17</v>
      </c>
      <c r="F282" s="114"/>
    </row>
    <row r="283" spans="1:6" ht="16.5">
      <c r="A283" s="2" t="s">
        <v>2155</v>
      </c>
      <c r="B283" s="21" t="s">
        <v>56</v>
      </c>
      <c r="C283" s="75" t="s">
        <v>2127</v>
      </c>
      <c r="D283" s="75" t="s">
        <v>1769</v>
      </c>
      <c r="E283" s="75" t="s">
        <v>17</v>
      </c>
      <c r="F283" s="114"/>
    </row>
    <row r="284" spans="1:6" ht="16.5">
      <c r="A284" s="2" t="s">
        <v>2155</v>
      </c>
      <c r="B284" s="21" t="s">
        <v>57</v>
      </c>
      <c r="C284" s="75" t="s">
        <v>2128</v>
      </c>
      <c r="D284" s="75" t="s">
        <v>1770</v>
      </c>
      <c r="E284" s="75" t="s">
        <v>17</v>
      </c>
      <c r="F284" s="114"/>
    </row>
    <row r="285" spans="1:6" ht="16.5">
      <c r="A285" s="2" t="s">
        <v>2155</v>
      </c>
      <c r="B285" s="21" t="s">
        <v>58</v>
      </c>
      <c r="C285" s="74" t="s">
        <v>2129</v>
      </c>
      <c r="D285" s="74" t="s">
        <v>1771</v>
      </c>
      <c r="E285" s="75" t="s">
        <v>17</v>
      </c>
      <c r="F285" s="114"/>
    </row>
    <row r="286" spans="1:6" ht="16.5">
      <c r="A286" s="2" t="s">
        <v>2155</v>
      </c>
      <c r="B286" s="21" t="s">
        <v>59</v>
      </c>
      <c r="C286" s="76" t="s">
        <v>2130</v>
      </c>
      <c r="D286" s="76" t="s">
        <v>1772</v>
      </c>
      <c r="E286" s="23" t="s">
        <v>17</v>
      </c>
      <c r="F286" s="115"/>
    </row>
    <row r="287" spans="1:6" ht="16.5">
      <c r="A287" s="2" t="s">
        <v>2155</v>
      </c>
      <c r="B287" s="21" t="s">
        <v>60</v>
      </c>
      <c r="C287" s="74" t="s">
        <v>2131</v>
      </c>
      <c r="D287" s="74" t="s">
        <v>1773</v>
      </c>
      <c r="E287" s="75" t="s">
        <v>17</v>
      </c>
      <c r="F287" s="114"/>
    </row>
    <row r="288" spans="1:6" ht="16.5">
      <c r="A288" s="2" t="s">
        <v>2155</v>
      </c>
      <c r="B288" s="21" t="s">
        <v>61</v>
      </c>
      <c r="C288" s="74" t="s">
        <v>2132</v>
      </c>
      <c r="D288" s="74" t="s">
        <v>1774</v>
      </c>
      <c r="E288" s="75" t="s">
        <v>17</v>
      </c>
      <c r="F288" s="114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25">
      <selection activeCell="A1" sqref="A1:D1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10.50390625" style="0" bestFit="1" customWidth="1"/>
    <col min="4" max="4" width="6.00390625" style="0" bestFit="1" customWidth="1"/>
    <col min="5" max="5" width="20.25390625" style="0" bestFit="1" customWidth="1"/>
  </cols>
  <sheetData>
    <row r="1" spans="1:5" ht="19.5">
      <c r="A1" s="150" t="s">
        <v>1473</v>
      </c>
      <c r="B1" s="150"/>
      <c r="C1" s="150"/>
      <c r="D1" s="150"/>
      <c r="E1" s="13" t="s">
        <v>782</v>
      </c>
    </row>
    <row r="2" spans="1:7" ht="16.5">
      <c r="A2" s="5" t="s">
        <v>6</v>
      </c>
      <c r="B2" s="19" t="s">
        <v>5</v>
      </c>
      <c r="C2" s="4" t="s">
        <v>4</v>
      </c>
      <c r="D2" s="5" t="s">
        <v>7</v>
      </c>
      <c r="E2" s="20"/>
      <c r="F2" s="88" t="s">
        <v>1526</v>
      </c>
      <c r="G2" s="2">
        <f>COUNTA($D$3:$D$55)</f>
        <v>41</v>
      </c>
    </row>
    <row r="3" spans="1:7" ht="16.5">
      <c r="A3" s="21" t="s">
        <v>66</v>
      </c>
      <c r="B3" s="21" t="s">
        <v>1296</v>
      </c>
      <c r="C3" s="22" t="s">
        <v>1297</v>
      </c>
      <c r="D3" s="23" t="s">
        <v>16</v>
      </c>
      <c r="F3" s="89" t="s">
        <v>1524</v>
      </c>
      <c r="G3" s="2">
        <f>COUNTIF($D$3:$D$55,"男生")</f>
        <v>24</v>
      </c>
    </row>
    <row r="4" spans="1:7" ht="16.5">
      <c r="A4" s="21" t="s">
        <v>67</v>
      </c>
      <c r="B4" s="21" t="s">
        <v>1298</v>
      </c>
      <c r="C4" s="22" t="s">
        <v>1299</v>
      </c>
      <c r="D4" s="23" t="s">
        <v>16</v>
      </c>
      <c r="F4" s="88" t="s">
        <v>1525</v>
      </c>
      <c r="G4" s="2">
        <f>COUNTIF($D$3:$D$55,"女生")</f>
        <v>17</v>
      </c>
    </row>
    <row r="5" spans="1:4" ht="16.5">
      <c r="A5" s="21" t="s">
        <v>23</v>
      </c>
      <c r="B5" s="21" t="s">
        <v>1300</v>
      </c>
      <c r="C5" s="22" t="s">
        <v>1301</v>
      </c>
      <c r="D5" s="23" t="s">
        <v>16</v>
      </c>
    </row>
    <row r="6" spans="1:4" ht="16.5">
      <c r="A6" s="21" t="s">
        <v>24</v>
      </c>
      <c r="B6" s="21" t="s">
        <v>1302</v>
      </c>
      <c r="C6" s="22" t="s">
        <v>1303</v>
      </c>
      <c r="D6" s="23" t="s">
        <v>16</v>
      </c>
    </row>
    <row r="7" spans="1:4" ht="16.5">
      <c r="A7" s="21" t="s">
        <v>25</v>
      </c>
      <c r="B7" s="21" t="s">
        <v>1304</v>
      </c>
      <c r="C7" s="22" t="s">
        <v>1305</v>
      </c>
      <c r="D7" s="23" t="s">
        <v>16</v>
      </c>
    </row>
    <row r="8" spans="1:4" ht="16.5">
      <c r="A8" s="21" t="s">
        <v>26</v>
      </c>
      <c r="B8" s="21" t="s">
        <v>1306</v>
      </c>
      <c r="C8" s="22" t="s">
        <v>1307</v>
      </c>
      <c r="D8" s="23" t="s">
        <v>16</v>
      </c>
    </row>
    <row r="9" spans="1:4" ht="16.5">
      <c r="A9" s="21" t="s">
        <v>27</v>
      </c>
      <c r="B9" s="21" t="s">
        <v>1308</v>
      </c>
      <c r="C9" s="22" t="s">
        <v>1309</v>
      </c>
      <c r="D9" s="23" t="s">
        <v>16</v>
      </c>
    </row>
    <row r="10" spans="1:4" ht="16.5">
      <c r="A10" s="21" t="s">
        <v>28</v>
      </c>
      <c r="B10" s="21" t="s">
        <v>1310</v>
      </c>
      <c r="C10" s="22" t="s">
        <v>1311</v>
      </c>
      <c r="D10" s="23" t="s">
        <v>16</v>
      </c>
    </row>
    <row r="11" spans="1:4" ht="16.5">
      <c r="A11" s="21" t="s">
        <v>29</v>
      </c>
      <c r="B11" s="21" t="s">
        <v>1312</v>
      </c>
      <c r="C11" s="22" t="s">
        <v>1313</v>
      </c>
      <c r="D11" s="23" t="s">
        <v>16</v>
      </c>
    </row>
    <row r="12" spans="1:4" ht="16.5">
      <c r="A12" s="21" t="s">
        <v>30</v>
      </c>
      <c r="B12" s="21" t="s">
        <v>1314</v>
      </c>
      <c r="C12" s="22" t="s">
        <v>1315</v>
      </c>
      <c r="D12" s="23" t="s">
        <v>16</v>
      </c>
    </row>
    <row r="13" spans="1:4" ht="16.5">
      <c r="A13" s="21" t="s">
        <v>31</v>
      </c>
      <c r="B13" s="21" t="s">
        <v>1316</v>
      </c>
      <c r="C13" s="22" t="s">
        <v>1317</v>
      </c>
      <c r="D13" s="23" t="s">
        <v>16</v>
      </c>
    </row>
    <row r="14" spans="1:4" ht="16.5">
      <c r="A14" s="21" t="s">
        <v>32</v>
      </c>
      <c r="B14" s="21" t="s">
        <v>1318</v>
      </c>
      <c r="C14" s="22" t="s">
        <v>1319</v>
      </c>
      <c r="D14" s="23" t="s">
        <v>16</v>
      </c>
    </row>
    <row r="15" spans="1:4" ht="16.5">
      <c r="A15" s="21" t="s">
        <v>33</v>
      </c>
      <c r="B15" s="21" t="s">
        <v>1320</v>
      </c>
      <c r="C15" s="22" t="s">
        <v>1321</v>
      </c>
      <c r="D15" s="23" t="s">
        <v>16</v>
      </c>
    </row>
    <row r="16" spans="1:4" ht="16.5">
      <c r="A16" s="21" t="s">
        <v>34</v>
      </c>
      <c r="B16" s="21" t="s">
        <v>1322</v>
      </c>
      <c r="C16" s="22" t="s">
        <v>1323</v>
      </c>
      <c r="D16" s="23" t="s">
        <v>16</v>
      </c>
    </row>
    <row r="17" spans="1:4" ht="16.5">
      <c r="A17" s="21" t="s">
        <v>35</v>
      </c>
      <c r="B17" s="21" t="s">
        <v>1324</v>
      </c>
      <c r="C17" s="22" t="s">
        <v>1325</v>
      </c>
      <c r="D17" s="23" t="s">
        <v>16</v>
      </c>
    </row>
    <row r="18" spans="1:4" ht="16.5">
      <c r="A18" s="21" t="s">
        <v>36</v>
      </c>
      <c r="B18" s="21" t="s">
        <v>1326</v>
      </c>
      <c r="C18" s="22" t="s">
        <v>1247</v>
      </c>
      <c r="D18" s="23" t="s">
        <v>16</v>
      </c>
    </row>
    <row r="19" spans="1:4" ht="16.5">
      <c r="A19" s="21" t="s">
        <v>37</v>
      </c>
      <c r="B19" s="21" t="s">
        <v>1327</v>
      </c>
      <c r="C19" s="22" t="s">
        <v>1328</v>
      </c>
      <c r="D19" s="23" t="s">
        <v>16</v>
      </c>
    </row>
    <row r="20" spans="1:4" ht="16.5">
      <c r="A20" s="21" t="s">
        <v>38</v>
      </c>
      <c r="B20" s="21" t="s">
        <v>1329</v>
      </c>
      <c r="C20" s="22" t="s">
        <v>1330</v>
      </c>
      <c r="D20" s="23" t="s">
        <v>16</v>
      </c>
    </row>
    <row r="21" spans="1:4" ht="16.5">
      <c r="A21" s="21" t="s">
        <v>39</v>
      </c>
      <c r="B21" s="21" t="s">
        <v>1331</v>
      </c>
      <c r="C21" s="22" t="s">
        <v>1332</v>
      </c>
      <c r="D21" s="23" t="s">
        <v>16</v>
      </c>
    </row>
    <row r="22" spans="1:4" ht="16.5">
      <c r="A22" s="21" t="s">
        <v>40</v>
      </c>
      <c r="B22" s="21" t="s">
        <v>1333</v>
      </c>
      <c r="C22" s="22" t="s">
        <v>1334</v>
      </c>
      <c r="D22" s="23" t="s">
        <v>16</v>
      </c>
    </row>
    <row r="23" spans="1:4" ht="16.5">
      <c r="A23" s="21" t="s">
        <v>41</v>
      </c>
      <c r="B23" s="21" t="s">
        <v>1335</v>
      </c>
      <c r="C23" s="22" t="s">
        <v>1336</v>
      </c>
      <c r="D23" s="23" t="s">
        <v>16</v>
      </c>
    </row>
    <row r="24" spans="1:4" ht="16.5">
      <c r="A24" s="21" t="s">
        <v>42</v>
      </c>
      <c r="B24" s="21" t="s">
        <v>1337</v>
      </c>
      <c r="C24" s="22" t="s">
        <v>1338</v>
      </c>
      <c r="D24" s="23" t="s">
        <v>16</v>
      </c>
    </row>
    <row r="25" spans="1:4" ht="16.5">
      <c r="A25" s="21" t="s">
        <v>43</v>
      </c>
      <c r="B25" s="21" t="s">
        <v>1339</v>
      </c>
      <c r="C25" s="22" t="s">
        <v>1340</v>
      </c>
      <c r="D25" s="23" t="s">
        <v>16</v>
      </c>
    </row>
    <row r="26" spans="1:4" ht="16.5">
      <c r="A26" s="21" t="s">
        <v>44</v>
      </c>
      <c r="B26" s="21" t="s">
        <v>1341</v>
      </c>
      <c r="C26" s="22" t="s">
        <v>1342</v>
      </c>
      <c r="D26" s="23" t="s">
        <v>17</v>
      </c>
    </row>
    <row r="27" spans="1:4" ht="16.5">
      <c r="A27" s="21" t="s">
        <v>45</v>
      </c>
      <c r="B27" s="21" t="s">
        <v>1343</v>
      </c>
      <c r="C27" s="22" t="s">
        <v>1344</v>
      </c>
      <c r="D27" s="23" t="s">
        <v>17</v>
      </c>
    </row>
    <row r="28" spans="1:4" ht="16.5">
      <c r="A28" s="21" t="s">
        <v>46</v>
      </c>
      <c r="B28" s="21" t="s">
        <v>1345</v>
      </c>
      <c r="C28" s="22" t="s">
        <v>1346</v>
      </c>
      <c r="D28" s="23" t="s">
        <v>17</v>
      </c>
    </row>
    <row r="29" spans="1:4" ht="16.5">
      <c r="A29" s="21" t="s">
        <v>47</v>
      </c>
      <c r="B29" s="21" t="s">
        <v>1347</v>
      </c>
      <c r="C29" s="22" t="s">
        <v>1348</v>
      </c>
      <c r="D29" s="23" t="s">
        <v>17</v>
      </c>
    </row>
    <row r="30" spans="1:4" ht="16.5">
      <c r="A30" s="21" t="s">
        <v>48</v>
      </c>
      <c r="B30" s="21" t="s">
        <v>1349</v>
      </c>
      <c r="C30" s="22" t="s">
        <v>1350</v>
      </c>
      <c r="D30" s="23" t="s">
        <v>17</v>
      </c>
    </row>
    <row r="31" spans="1:5" ht="16.5">
      <c r="A31" s="21" t="s">
        <v>49</v>
      </c>
      <c r="B31" s="21"/>
      <c r="C31" s="22"/>
      <c r="D31" s="23"/>
      <c r="E31" t="s">
        <v>1776</v>
      </c>
    </row>
    <row r="32" spans="1:4" ht="16.5">
      <c r="A32" s="21" t="s">
        <v>50</v>
      </c>
      <c r="B32" s="21" t="s">
        <v>1351</v>
      </c>
      <c r="C32" s="22" t="s">
        <v>1352</v>
      </c>
      <c r="D32" s="23" t="s">
        <v>17</v>
      </c>
    </row>
    <row r="33" spans="1:4" ht="16.5">
      <c r="A33" s="21" t="s">
        <v>51</v>
      </c>
      <c r="B33" s="21" t="s">
        <v>1353</v>
      </c>
      <c r="C33" s="22" t="s">
        <v>1354</v>
      </c>
      <c r="D33" s="23" t="s">
        <v>17</v>
      </c>
    </row>
    <row r="34" spans="1:4" ht="16.5">
      <c r="A34" s="21" t="s">
        <v>52</v>
      </c>
      <c r="B34" s="21" t="s">
        <v>1355</v>
      </c>
      <c r="C34" s="22" t="s">
        <v>1356</v>
      </c>
      <c r="D34" s="23" t="s">
        <v>17</v>
      </c>
    </row>
    <row r="35" spans="1:4" ht="16.5">
      <c r="A35" s="21" t="s">
        <v>53</v>
      </c>
      <c r="B35" s="21" t="s">
        <v>1357</v>
      </c>
      <c r="C35" s="22" t="s">
        <v>1358</v>
      </c>
      <c r="D35" s="23" t="s">
        <v>17</v>
      </c>
    </row>
    <row r="36" spans="1:4" ht="16.5">
      <c r="A36" s="21" t="s">
        <v>54</v>
      </c>
      <c r="B36" s="21" t="s">
        <v>1359</v>
      </c>
      <c r="C36" s="22" t="s">
        <v>1360</v>
      </c>
      <c r="D36" s="23" t="s">
        <v>17</v>
      </c>
    </row>
    <row r="37" spans="1:4" ht="16.5">
      <c r="A37" s="21" t="s">
        <v>55</v>
      </c>
      <c r="B37" s="21" t="s">
        <v>1361</v>
      </c>
      <c r="C37" s="22" t="s">
        <v>1362</v>
      </c>
      <c r="D37" s="23" t="s">
        <v>17</v>
      </c>
    </row>
    <row r="38" spans="1:4" ht="16.5">
      <c r="A38" s="21" t="s">
        <v>56</v>
      </c>
      <c r="B38" s="21" t="s">
        <v>1363</v>
      </c>
      <c r="C38" s="22" t="s">
        <v>1364</v>
      </c>
      <c r="D38" s="23" t="s">
        <v>17</v>
      </c>
    </row>
    <row r="39" spans="1:4" ht="16.5">
      <c r="A39" s="21" t="s">
        <v>57</v>
      </c>
      <c r="B39" s="21" t="s">
        <v>1365</v>
      </c>
      <c r="C39" s="22" t="s">
        <v>1366</v>
      </c>
      <c r="D39" s="23" t="s">
        <v>17</v>
      </c>
    </row>
    <row r="40" spans="1:4" ht="16.5">
      <c r="A40" s="21" t="s">
        <v>58</v>
      </c>
      <c r="B40" s="21" t="s">
        <v>1367</v>
      </c>
      <c r="C40" s="22" t="s">
        <v>1368</v>
      </c>
      <c r="D40" s="23" t="s">
        <v>17</v>
      </c>
    </row>
    <row r="41" spans="1:4" ht="16.5">
      <c r="A41" s="30" t="s">
        <v>59</v>
      </c>
      <c r="B41" s="30" t="s">
        <v>1369</v>
      </c>
      <c r="C41" s="31" t="s">
        <v>1370</v>
      </c>
      <c r="D41" s="31" t="s">
        <v>17</v>
      </c>
    </row>
    <row r="42" spans="1:4" ht="16.5">
      <c r="A42" s="30" t="s">
        <v>60</v>
      </c>
      <c r="B42" s="30" t="s">
        <v>1371</v>
      </c>
      <c r="C42" s="31" t="s">
        <v>1372</v>
      </c>
      <c r="D42" s="31" t="s">
        <v>17</v>
      </c>
    </row>
    <row r="43" spans="1:4" ht="16.5">
      <c r="A43" s="30" t="s">
        <v>69</v>
      </c>
      <c r="B43" s="30" t="s">
        <v>1412</v>
      </c>
      <c r="C43" s="31" t="s">
        <v>1413</v>
      </c>
      <c r="D43" s="31" t="s">
        <v>16</v>
      </c>
    </row>
    <row r="44" spans="1:5" ht="16.5">
      <c r="A44" s="30" t="s">
        <v>101</v>
      </c>
      <c r="B44" s="30">
        <v>850138</v>
      </c>
      <c r="C44" s="31" t="s">
        <v>1839</v>
      </c>
      <c r="D44" s="31" t="s">
        <v>17</v>
      </c>
      <c r="E44" s="60" t="s">
        <v>1840</v>
      </c>
    </row>
    <row r="80" spans="1:5" ht="16.5">
      <c r="A80" s="21" t="s">
        <v>49</v>
      </c>
      <c r="B80" s="21" t="s">
        <v>1807</v>
      </c>
      <c r="C80" s="22" t="s">
        <v>1808</v>
      </c>
      <c r="D80" s="23" t="s">
        <v>17</v>
      </c>
      <c r="E80" t="s">
        <v>1776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F8" sqref="F8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12.875" style="0" bestFit="1" customWidth="1"/>
    <col min="6" max="6" width="14.375" style="0" bestFit="1" customWidth="1"/>
  </cols>
  <sheetData>
    <row r="1" spans="1:5" ht="19.5">
      <c r="A1" s="150" t="s">
        <v>1474</v>
      </c>
      <c r="B1" s="150"/>
      <c r="C1" s="150"/>
      <c r="D1" s="150"/>
      <c r="E1" s="13" t="s">
        <v>718</v>
      </c>
    </row>
    <row r="2" spans="1:8" ht="16.5">
      <c r="A2" s="5" t="s">
        <v>6</v>
      </c>
      <c r="B2" s="19" t="s">
        <v>5</v>
      </c>
      <c r="C2" s="4" t="s">
        <v>4</v>
      </c>
      <c r="D2" s="5" t="s">
        <v>7</v>
      </c>
      <c r="E2" s="20"/>
      <c r="G2" s="88" t="s">
        <v>1526</v>
      </c>
      <c r="H2" s="2">
        <f>COUNTA($D$3:$D$55)</f>
        <v>42</v>
      </c>
    </row>
    <row r="3" spans="1:8" ht="16.5">
      <c r="A3" s="25" t="s">
        <v>187</v>
      </c>
      <c r="B3" s="25" t="s">
        <v>188</v>
      </c>
      <c r="C3" s="2" t="s">
        <v>107</v>
      </c>
      <c r="D3" s="35" t="s">
        <v>16</v>
      </c>
      <c r="G3" s="89" t="s">
        <v>1524</v>
      </c>
      <c r="H3" s="2">
        <f>COUNTIF($D$3:$D$55,"男生")</f>
        <v>20</v>
      </c>
    </row>
    <row r="4" spans="1:8" ht="16.5">
      <c r="A4" s="25" t="s">
        <v>189</v>
      </c>
      <c r="B4" s="25" t="s">
        <v>190</v>
      </c>
      <c r="C4" s="2" t="s">
        <v>108</v>
      </c>
      <c r="D4" s="35" t="s">
        <v>191</v>
      </c>
      <c r="G4" s="88" t="s">
        <v>1525</v>
      </c>
      <c r="H4" s="2">
        <f>COUNTIF($D$3:$D$55,"女生")</f>
        <v>22</v>
      </c>
    </row>
    <row r="5" spans="1:4" ht="16.5">
      <c r="A5" s="25" t="s">
        <v>192</v>
      </c>
      <c r="B5" s="25" t="s">
        <v>109</v>
      </c>
      <c r="C5" s="2" t="s">
        <v>110</v>
      </c>
      <c r="D5" s="35" t="s">
        <v>16</v>
      </c>
    </row>
    <row r="6" spans="1:4" ht="16.5">
      <c r="A6" s="25" t="s">
        <v>24</v>
      </c>
      <c r="B6" s="25" t="s">
        <v>111</v>
      </c>
      <c r="C6" s="2" t="s">
        <v>112</v>
      </c>
      <c r="D6" s="35" t="s">
        <v>16</v>
      </c>
    </row>
    <row r="7" spans="1:4" ht="16.5">
      <c r="A7" s="25" t="s">
        <v>25</v>
      </c>
      <c r="B7" s="25" t="s">
        <v>113</v>
      </c>
      <c r="C7" s="2" t="s">
        <v>114</v>
      </c>
      <c r="D7" s="35" t="s">
        <v>16</v>
      </c>
    </row>
    <row r="8" spans="1:6" ht="16.5">
      <c r="A8" s="25" t="s">
        <v>26</v>
      </c>
      <c r="B8" s="25"/>
      <c r="C8" s="2"/>
      <c r="D8" s="35"/>
      <c r="E8" t="s">
        <v>761</v>
      </c>
      <c r="F8" t="s">
        <v>763</v>
      </c>
    </row>
    <row r="9" spans="1:4" ht="16.5">
      <c r="A9" s="25" t="s">
        <v>27</v>
      </c>
      <c r="B9" s="25" t="s">
        <v>117</v>
      </c>
      <c r="C9" s="2" t="s">
        <v>118</v>
      </c>
      <c r="D9" s="35" t="s">
        <v>16</v>
      </c>
    </row>
    <row r="10" spans="1:4" ht="16.5">
      <c r="A10" s="25" t="s">
        <v>28</v>
      </c>
      <c r="B10" s="25" t="s">
        <v>119</v>
      </c>
      <c r="C10" s="2" t="s">
        <v>120</v>
      </c>
      <c r="D10" s="35" t="s">
        <v>16</v>
      </c>
    </row>
    <row r="11" spans="1:4" ht="16.5">
      <c r="A11" s="25" t="s">
        <v>29</v>
      </c>
      <c r="B11" s="25" t="s">
        <v>121</v>
      </c>
      <c r="C11" s="2" t="s">
        <v>122</v>
      </c>
      <c r="D11" s="35" t="s">
        <v>16</v>
      </c>
    </row>
    <row r="12" spans="1:5" ht="16.5">
      <c r="A12" s="25" t="s">
        <v>30</v>
      </c>
      <c r="B12" s="25"/>
      <c r="C12" s="2"/>
      <c r="D12" s="35"/>
      <c r="E12" t="s">
        <v>751</v>
      </c>
    </row>
    <row r="13" spans="1:4" ht="16.5">
      <c r="A13" s="25" t="s">
        <v>31</v>
      </c>
      <c r="B13" s="25" t="s">
        <v>125</v>
      </c>
      <c r="C13" s="2" t="s">
        <v>126</v>
      </c>
      <c r="D13" s="35" t="s">
        <v>16</v>
      </c>
    </row>
    <row r="14" spans="1:4" ht="16.5">
      <c r="A14" s="25" t="s">
        <v>32</v>
      </c>
      <c r="B14" s="25" t="s">
        <v>127</v>
      </c>
      <c r="C14" s="2" t="s">
        <v>128</v>
      </c>
      <c r="D14" s="35" t="s">
        <v>16</v>
      </c>
    </row>
    <row r="15" spans="1:4" ht="16.5">
      <c r="A15" s="25" t="s">
        <v>33</v>
      </c>
      <c r="B15" s="25" t="s">
        <v>129</v>
      </c>
      <c r="C15" s="2" t="s">
        <v>130</v>
      </c>
      <c r="D15" s="35" t="s">
        <v>16</v>
      </c>
    </row>
    <row r="16" spans="1:4" ht="16.5">
      <c r="A16" s="25" t="s">
        <v>34</v>
      </c>
      <c r="B16" s="25" t="s">
        <v>131</v>
      </c>
      <c r="C16" s="2" t="s">
        <v>132</v>
      </c>
      <c r="D16" s="35" t="s">
        <v>16</v>
      </c>
    </row>
    <row r="17" spans="1:4" ht="16.5">
      <c r="A17" s="25" t="s">
        <v>35</v>
      </c>
      <c r="B17" s="25" t="s">
        <v>133</v>
      </c>
      <c r="C17" s="2" t="s">
        <v>134</v>
      </c>
      <c r="D17" s="35" t="s">
        <v>16</v>
      </c>
    </row>
    <row r="18" spans="1:4" ht="16.5">
      <c r="A18" s="25" t="s">
        <v>36</v>
      </c>
      <c r="B18" s="25" t="s">
        <v>135</v>
      </c>
      <c r="C18" s="2" t="s">
        <v>136</v>
      </c>
      <c r="D18" s="35" t="s">
        <v>16</v>
      </c>
    </row>
    <row r="19" spans="1:4" ht="16.5">
      <c r="A19" s="25" t="s">
        <v>37</v>
      </c>
      <c r="B19" s="25" t="s">
        <v>137</v>
      </c>
      <c r="C19" s="2" t="s">
        <v>138</v>
      </c>
      <c r="D19" s="35" t="s">
        <v>16</v>
      </c>
    </row>
    <row r="20" spans="1:4" ht="16.5">
      <c r="A20" s="25" t="s">
        <v>38</v>
      </c>
      <c r="B20" s="25" t="s">
        <v>139</v>
      </c>
      <c r="C20" s="2" t="s">
        <v>140</v>
      </c>
      <c r="D20" s="35" t="s">
        <v>16</v>
      </c>
    </row>
    <row r="21" spans="1:4" ht="16.5">
      <c r="A21" s="25" t="s">
        <v>39</v>
      </c>
      <c r="B21" s="25" t="s">
        <v>141</v>
      </c>
      <c r="C21" s="2" t="s">
        <v>142</v>
      </c>
      <c r="D21" s="35" t="s">
        <v>191</v>
      </c>
    </row>
    <row r="22" spans="1:4" ht="16.5">
      <c r="A22" s="25" t="s">
        <v>40</v>
      </c>
      <c r="B22" s="25" t="s">
        <v>143</v>
      </c>
      <c r="C22" s="2" t="s">
        <v>144</v>
      </c>
      <c r="D22" s="35" t="s">
        <v>16</v>
      </c>
    </row>
    <row r="23" spans="1:4" ht="16.5">
      <c r="A23" s="25" t="s">
        <v>41</v>
      </c>
      <c r="B23" s="25" t="s">
        <v>145</v>
      </c>
      <c r="C23" s="2" t="s">
        <v>146</v>
      </c>
      <c r="D23" s="35" t="s">
        <v>70</v>
      </c>
    </row>
    <row r="24" spans="1:4" ht="16.5">
      <c r="A24" s="25" t="s">
        <v>42</v>
      </c>
      <c r="B24" s="25" t="s">
        <v>193</v>
      </c>
      <c r="C24" s="2" t="s">
        <v>147</v>
      </c>
      <c r="D24" s="35" t="s">
        <v>17</v>
      </c>
    </row>
    <row r="25" spans="1:4" ht="16.5">
      <c r="A25" s="25" t="s">
        <v>43</v>
      </c>
      <c r="B25" s="25" t="s">
        <v>194</v>
      </c>
      <c r="C25" s="2" t="s">
        <v>148</v>
      </c>
      <c r="D25" s="35" t="s">
        <v>17</v>
      </c>
    </row>
    <row r="26" spans="1:4" ht="16.5">
      <c r="A26" s="25" t="s">
        <v>44</v>
      </c>
      <c r="B26" s="25" t="s">
        <v>149</v>
      </c>
      <c r="C26" s="2" t="s">
        <v>150</v>
      </c>
      <c r="D26" s="35" t="s">
        <v>17</v>
      </c>
    </row>
    <row r="27" spans="1:5" ht="16.5">
      <c r="A27" s="25" t="s">
        <v>45</v>
      </c>
      <c r="B27" s="25"/>
      <c r="C27" s="2"/>
      <c r="D27" s="35"/>
      <c r="E27" t="s">
        <v>1426</v>
      </c>
    </row>
    <row r="28" spans="1:4" ht="16.5">
      <c r="A28" s="25" t="s">
        <v>46</v>
      </c>
      <c r="B28" s="25" t="s">
        <v>153</v>
      </c>
      <c r="C28" s="2" t="s">
        <v>154</v>
      </c>
      <c r="D28" s="35" t="s">
        <v>18</v>
      </c>
    </row>
    <row r="29" spans="1:4" ht="16.5">
      <c r="A29" s="25" t="s">
        <v>47</v>
      </c>
      <c r="B29" s="25" t="s">
        <v>155</v>
      </c>
      <c r="C29" s="2" t="s">
        <v>156</v>
      </c>
      <c r="D29" s="35" t="s">
        <v>17</v>
      </c>
    </row>
    <row r="30" spans="1:4" ht="16.5">
      <c r="A30" s="25" t="s">
        <v>48</v>
      </c>
      <c r="B30" s="25" t="s">
        <v>157</v>
      </c>
      <c r="C30" s="2" t="s">
        <v>158</v>
      </c>
      <c r="D30" s="35" t="s">
        <v>17</v>
      </c>
    </row>
    <row r="31" spans="1:4" ht="16.5">
      <c r="A31" s="25" t="s">
        <v>49</v>
      </c>
      <c r="B31" s="25" t="s">
        <v>159</v>
      </c>
      <c r="C31" s="2" t="s">
        <v>160</v>
      </c>
      <c r="D31" s="35" t="s">
        <v>17</v>
      </c>
    </row>
    <row r="32" spans="1:4" ht="16.5">
      <c r="A32" s="25" t="s">
        <v>50</v>
      </c>
      <c r="B32" s="25" t="s">
        <v>161</v>
      </c>
      <c r="C32" s="2" t="s">
        <v>162</v>
      </c>
      <c r="D32" s="35" t="s">
        <v>17</v>
      </c>
    </row>
    <row r="33" spans="1:4" ht="16.5">
      <c r="A33" s="25" t="s">
        <v>51</v>
      </c>
      <c r="B33" s="25" t="s">
        <v>163</v>
      </c>
      <c r="C33" s="2" t="s">
        <v>164</v>
      </c>
      <c r="D33" s="35" t="s">
        <v>17</v>
      </c>
    </row>
    <row r="34" spans="1:4" ht="16.5">
      <c r="A34" s="25" t="s">
        <v>52</v>
      </c>
      <c r="B34" s="25" t="s">
        <v>165</v>
      </c>
      <c r="C34" s="2" t="s">
        <v>166</v>
      </c>
      <c r="D34" s="35" t="s">
        <v>17</v>
      </c>
    </row>
    <row r="35" spans="1:4" ht="16.5">
      <c r="A35" s="25" t="s">
        <v>53</v>
      </c>
      <c r="B35" s="25" t="s">
        <v>167</v>
      </c>
      <c r="C35" s="2" t="s">
        <v>168</v>
      </c>
      <c r="D35" s="35" t="s">
        <v>17</v>
      </c>
    </row>
    <row r="36" spans="1:4" ht="16.5">
      <c r="A36" s="25" t="s">
        <v>54</v>
      </c>
      <c r="B36" s="25" t="s">
        <v>169</v>
      </c>
      <c r="C36" s="2" t="s">
        <v>170</v>
      </c>
      <c r="D36" s="35" t="s">
        <v>17</v>
      </c>
    </row>
    <row r="37" spans="1:4" ht="16.5">
      <c r="A37" s="25" t="s">
        <v>55</v>
      </c>
      <c r="B37" s="25" t="s">
        <v>171</v>
      </c>
      <c r="C37" s="2" t="s">
        <v>172</v>
      </c>
      <c r="D37" s="35" t="s">
        <v>17</v>
      </c>
    </row>
    <row r="38" spans="1:4" ht="16.5">
      <c r="A38" s="25" t="s">
        <v>56</v>
      </c>
      <c r="B38" s="25" t="s">
        <v>173</v>
      </c>
      <c r="C38" s="2" t="s">
        <v>174</v>
      </c>
      <c r="D38" s="35" t="s">
        <v>17</v>
      </c>
    </row>
    <row r="39" spans="1:4" ht="16.5">
      <c r="A39" s="25" t="s">
        <v>57</v>
      </c>
      <c r="B39" s="25" t="s">
        <v>175</v>
      </c>
      <c r="C39" s="2" t="s">
        <v>176</v>
      </c>
      <c r="D39" s="35" t="s">
        <v>17</v>
      </c>
    </row>
    <row r="40" spans="1:5" ht="16.5">
      <c r="A40" s="25" t="s">
        <v>58</v>
      </c>
      <c r="B40" s="25"/>
      <c r="C40" s="2"/>
      <c r="D40" s="35"/>
      <c r="E40" t="s">
        <v>767</v>
      </c>
    </row>
    <row r="41" spans="1:4" ht="16.5">
      <c r="A41" s="25" t="s">
        <v>59</v>
      </c>
      <c r="B41" s="25" t="s">
        <v>179</v>
      </c>
      <c r="C41" s="2" t="s">
        <v>180</v>
      </c>
      <c r="D41" s="35" t="s">
        <v>17</v>
      </c>
    </row>
    <row r="42" spans="1:4" ht="16.5">
      <c r="A42" s="25" t="s">
        <v>60</v>
      </c>
      <c r="B42" s="25" t="s">
        <v>181</v>
      </c>
      <c r="C42" s="2" t="s">
        <v>182</v>
      </c>
      <c r="D42" s="35" t="s">
        <v>17</v>
      </c>
    </row>
    <row r="43" spans="1:4" ht="16.5">
      <c r="A43" s="25" t="s">
        <v>61</v>
      </c>
      <c r="B43" s="25" t="s">
        <v>183</v>
      </c>
      <c r="C43" s="2" t="s">
        <v>184</v>
      </c>
      <c r="D43" s="35" t="s">
        <v>17</v>
      </c>
    </row>
    <row r="44" spans="1:4" ht="16.5">
      <c r="A44" s="25" t="s">
        <v>62</v>
      </c>
      <c r="B44" s="25" t="s">
        <v>185</v>
      </c>
      <c r="C44" s="2" t="s">
        <v>186</v>
      </c>
      <c r="D44" s="35" t="s">
        <v>17</v>
      </c>
    </row>
    <row r="45" spans="1:5" ht="16.5">
      <c r="A45" s="25" t="s">
        <v>63</v>
      </c>
      <c r="B45" s="25" t="s">
        <v>741</v>
      </c>
      <c r="C45" s="2" t="s">
        <v>740</v>
      </c>
      <c r="D45" s="35" t="s">
        <v>17</v>
      </c>
      <c r="E45" t="s">
        <v>742</v>
      </c>
    </row>
    <row r="46" spans="1:6" ht="16.5">
      <c r="A46" s="25" t="s">
        <v>64</v>
      </c>
      <c r="B46" s="25" t="s">
        <v>556</v>
      </c>
      <c r="C46" s="2" t="s">
        <v>557</v>
      </c>
      <c r="D46" s="35" t="s">
        <v>17</v>
      </c>
      <c r="E46" t="s">
        <v>764</v>
      </c>
      <c r="F46" t="s">
        <v>765</v>
      </c>
    </row>
    <row r="47" spans="1:6" ht="16.5">
      <c r="A47" s="25" t="s">
        <v>65</v>
      </c>
      <c r="B47" s="25" t="s">
        <v>769</v>
      </c>
      <c r="C47" s="2" t="s">
        <v>770</v>
      </c>
      <c r="D47" s="35" t="s">
        <v>17</v>
      </c>
      <c r="E47" t="s">
        <v>768</v>
      </c>
      <c r="F47" t="s">
        <v>1427</v>
      </c>
    </row>
    <row r="48" spans="1:6" ht="16.5">
      <c r="A48" s="25" t="s">
        <v>738</v>
      </c>
      <c r="B48" s="25" t="s">
        <v>1421</v>
      </c>
      <c r="C48" s="2" t="s">
        <v>1420</v>
      </c>
      <c r="D48" s="35" t="s">
        <v>16</v>
      </c>
      <c r="E48" t="s">
        <v>1429</v>
      </c>
      <c r="F48" t="s">
        <v>1430</v>
      </c>
    </row>
    <row r="80" spans="1:5" ht="16.5">
      <c r="A80" s="26" t="s">
        <v>30</v>
      </c>
      <c r="B80" s="26" t="s">
        <v>123</v>
      </c>
      <c r="C80" s="27" t="s">
        <v>124</v>
      </c>
      <c r="D80" s="45" t="s">
        <v>191</v>
      </c>
      <c r="E80" t="s">
        <v>751</v>
      </c>
    </row>
    <row r="81" spans="1:5" ht="16.5">
      <c r="A81" s="25" t="s">
        <v>58</v>
      </c>
      <c r="B81" s="25" t="s">
        <v>177</v>
      </c>
      <c r="C81" s="2" t="s">
        <v>178</v>
      </c>
      <c r="D81" s="38" t="s">
        <v>17</v>
      </c>
      <c r="E81" t="s">
        <v>767</v>
      </c>
    </row>
    <row r="82" spans="1:5" ht="16.5">
      <c r="A82" s="25" t="s">
        <v>45</v>
      </c>
      <c r="B82" s="25" t="s">
        <v>151</v>
      </c>
      <c r="C82" s="2" t="s">
        <v>152</v>
      </c>
      <c r="D82" s="35" t="s">
        <v>17</v>
      </c>
      <c r="E82" t="s">
        <v>1426</v>
      </c>
    </row>
    <row r="83" spans="1:6" ht="16.5">
      <c r="A83" s="69" t="s">
        <v>65</v>
      </c>
      <c r="B83" s="69" t="s">
        <v>769</v>
      </c>
      <c r="C83" s="70" t="s">
        <v>770</v>
      </c>
      <c r="D83" s="71" t="s">
        <v>17</v>
      </c>
      <c r="E83" s="72" t="s">
        <v>768</v>
      </c>
      <c r="F83" s="72" t="s">
        <v>1427</v>
      </c>
    </row>
    <row r="84" spans="1:6" ht="16.5">
      <c r="A84" s="69" t="s">
        <v>738</v>
      </c>
      <c r="B84" s="69" t="s">
        <v>1421</v>
      </c>
      <c r="C84" s="70" t="s">
        <v>1420</v>
      </c>
      <c r="D84" s="71" t="s">
        <v>16</v>
      </c>
      <c r="E84" s="73" t="s">
        <v>1429</v>
      </c>
      <c r="F84" s="72" t="s">
        <v>1430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22">
      <selection activeCell="A1" sqref="A1:D1"/>
    </sheetView>
  </sheetViews>
  <sheetFormatPr defaultColWidth="7.87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  <col min="6" max="6" width="14.375" style="0" bestFit="1" customWidth="1"/>
  </cols>
  <sheetData>
    <row r="1" spans="1:5" ht="19.5">
      <c r="A1" s="150" t="s">
        <v>1475</v>
      </c>
      <c r="B1" s="150"/>
      <c r="C1" s="150"/>
      <c r="D1" s="150"/>
      <c r="E1" s="13" t="s">
        <v>719</v>
      </c>
    </row>
    <row r="2" spans="1:7" ht="16.5">
      <c r="A2" s="5" t="s">
        <v>6</v>
      </c>
      <c r="B2" s="19" t="s">
        <v>5</v>
      </c>
      <c r="C2" s="4" t="s">
        <v>4</v>
      </c>
      <c r="D2" s="5" t="s">
        <v>7</v>
      </c>
      <c r="E2" s="20"/>
      <c r="F2" s="88" t="s">
        <v>1526</v>
      </c>
      <c r="G2" s="2">
        <f>COUNTA($D$3:$D$55)</f>
        <v>38</v>
      </c>
    </row>
    <row r="3" spans="1:7" ht="16.5">
      <c r="A3" s="25" t="s">
        <v>187</v>
      </c>
      <c r="B3" s="25" t="s">
        <v>195</v>
      </c>
      <c r="C3" s="2" t="s">
        <v>196</v>
      </c>
      <c r="D3" s="35" t="s">
        <v>16</v>
      </c>
      <c r="F3" s="89" t="s">
        <v>1524</v>
      </c>
      <c r="G3" s="2">
        <f>COUNTIF($D$3:$D$55,"男生")</f>
        <v>20</v>
      </c>
    </row>
    <row r="4" spans="1:7" ht="16.5">
      <c r="A4" s="25" t="s">
        <v>189</v>
      </c>
      <c r="B4" s="25" t="s">
        <v>197</v>
      </c>
      <c r="C4" s="2" t="s">
        <v>198</v>
      </c>
      <c r="D4" s="35" t="s">
        <v>70</v>
      </c>
      <c r="F4" s="88" t="s">
        <v>1525</v>
      </c>
      <c r="G4" s="2">
        <f>COUNTIF($D$3:$D$55,"女生")</f>
        <v>18</v>
      </c>
    </row>
    <row r="5" spans="1:4" ht="16.5">
      <c r="A5" s="25" t="s">
        <v>192</v>
      </c>
      <c r="B5" s="25" t="s">
        <v>199</v>
      </c>
      <c r="C5" s="2" t="s">
        <v>200</v>
      </c>
      <c r="D5" s="35" t="s">
        <v>16</v>
      </c>
    </row>
    <row r="6" spans="1:5" ht="16.5">
      <c r="A6" s="25" t="s">
        <v>24</v>
      </c>
      <c r="B6" s="25"/>
      <c r="C6" s="2"/>
      <c r="D6" s="36"/>
      <c r="E6" t="s">
        <v>1446</v>
      </c>
    </row>
    <row r="7" spans="1:4" ht="16.5">
      <c r="A7" s="25" t="s">
        <v>25</v>
      </c>
      <c r="B7" s="25" t="s">
        <v>202</v>
      </c>
      <c r="C7" s="2" t="s">
        <v>203</v>
      </c>
      <c r="D7" s="35" t="s">
        <v>16</v>
      </c>
    </row>
    <row r="8" spans="1:4" ht="16.5">
      <c r="A8" s="25" t="s">
        <v>26</v>
      </c>
      <c r="B8" s="25" t="s">
        <v>204</v>
      </c>
      <c r="C8" s="2" t="s">
        <v>205</v>
      </c>
      <c r="D8" s="39" t="s">
        <v>16</v>
      </c>
    </row>
    <row r="9" spans="1:4" ht="16.5">
      <c r="A9" s="25" t="s">
        <v>27</v>
      </c>
      <c r="B9" s="25" t="s">
        <v>206</v>
      </c>
      <c r="C9" s="23" t="s">
        <v>207</v>
      </c>
      <c r="D9" s="35" t="s">
        <v>16</v>
      </c>
    </row>
    <row r="10" spans="1:4" ht="16.5">
      <c r="A10" s="25" t="s">
        <v>28</v>
      </c>
      <c r="B10" s="25" t="s">
        <v>208</v>
      </c>
      <c r="C10" s="23" t="s">
        <v>209</v>
      </c>
      <c r="D10" s="40" t="s">
        <v>191</v>
      </c>
    </row>
    <row r="11" spans="1:4" ht="16.5">
      <c r="A11" s="25" t="s">
        <v>29</v>
      </c>
      <c r="B11" s="25" t="s">
        <v>210</v>
      </c>
      <c r="C11" s="23" t="s">
        <v>211</v>
      </c>
      <c r="D11" s="35" t="s">
        <v>16</v>
      </c>
    </row>
    <row r="12" spans="1:4" ht="16.5">
      <c r="A12" s="25" t="s">
        <v>30</v>
      </c>
      <c r="B12" s="25" t="s">
        <v>212</v>
      </c>
      <c r="C12" s="23" t="s">
        <v>739</v>
      </c>
      <c r="D12" s="35" t="s">
        <v>191</v>
      </c>
    </row>
    <row r="13" spans="1:4" ht="16.5">
      <c r="A13" s="25" t="s">
        <v>31</v>
      </c>
      <c r="B13" s="25" t="s">
        <v>213</v>
      </c>
      <c r="C13" s="23" t="s">
        <v>214</v>
      </c>
      <c r="D13" s="35" t="s">
        <v>16</v>
      </c>
    </row>
    <row r="14" spans="1:4" ht="16.5">
      <c r="A14" s="25" t="s">
        <v>32</v>
      </c>
      <c r="B14" s="25" t="s">
        <v>215</v>
      </c>
      <c r="C14" s="23" t="s">
        <v>216</v>
      </c>
      <c r="D14" s="35" t="s">
        <v>191</v>
      </c>
    </row>
    <row r="15" spans="1:4" ht="16.5">
      <c r="A15" s="25" t="s">
        <v>33</v>
      </c>
      <c r="B15" s="25" t="s">
        <v>217</v>
      </c>
      <c r="C15" s="23" t="s">
        <v>218</v>
      </c>
      <c r="D15" s="35" t="s">
        <v>16</v>
      </c>
    </row>
    <row r="16" spans="1:4" ht="16.5">
      <c r="A16" s="25" t="s">
        <v>34</v>
      </c>
      <c r="B16" s="25" t="s">
        <v>219</v>
      </c>
      <c r="C16" s="23" t="s">
        <v>220</v>
      </c>
      <c r="D16" s="35" t="s">
        <v>16</v>
      </c>
    </row>
    <row r="17" spans="1:4" ht="16.5">
      <c r="A17" s="25" t="s">
        <v>35</v>
      </c>
      <c r="B17" s="25" t="s">
        <v>221</v>
      </c>
      <c r="C17" s="23" t="s">
        <v>222</v>
      </c>
      <c r="D17" s="35" t="s">
        <v>70</v>
      </c>
    </row>
    <row r="18" spans="1:5" ht="16.5">
      <c r="A18" s="25" t="s">
        <v>36</v>
      </c>
      <c r="B18" s="25"/>
      <c r="C18" s="23"/>
      <c r="D18" s="35"/>
      <c r="E18" t="s">
        <v>752</v>
      </c>
    </row>
    <row r="19" spans="1:4" ht="16.5">
      <c r="A19" s="25" t="s">
        <v>37</v>
      </c>
      <c r="B19" s="25" t="s">
        <v>225</v>
      </c>
      <c r="C19" s="23" t="s">
        <v>226</v>
      </c>
      <c r="D19" s="35" t="s">
        <v>16</v>
      </c>
    </row>
    <row r="20" spans="1:5" ht="16.5">
      <c r="A20" s="25" t="s">
        <v>38</v>
      </c>
      <c r="B20" s="25"/>
      <c r="C20" s="23"/>
      <c r="D20" s="35"/>
      <c r="E20" t="s">
        <v>1397</v>
      </c>
    </row>
    <row r="21" spans="1:4" ht="16.5">
      <c r="A21" s="25" t="s">
        <v>39</v>
      </c>
      <c r="B21" s="25" t="s">
        <v>229</v>
      </c>
      <c r="C21" s="23" t="s">
        <v>230</v>
      </c>
      <c r="D21" s="35" t="s">
        <v>16</v>
      </c>
    </row>
    <row r="22" spans="1:4" ht="16.5">
      <c r="A22" s="25" t="s">
        <v>40</v>
      </c>
      <c r="B22" s="25" t="s">
        <v>231</v>
      </c>
      <c r="C22" s="23" t="s">
        <v>232</v>
      </c>
      <c r="D22" s="35" t="s">
        <v>16</v>
      </c>
    </row>
    <row r="23" spans="1:4" ht="16.5">
      <c r="A23" s="25" t="s">
        <v>41</v>
      </c>
      <c r="B23" s="25" t="s">
        <v>233</v>
      </c>
      <c r="C23" s="23" t="s">
        <v>234</v>
      </c>
      <c r="D23" s="35" t="s">
        <v>16</v>
      </c>
    </row>
    <row r="24" spans="1:4" ht="16.5">
      <c r="A24" s="25" t="s">
        <v>42</v>
      </c>
      <c r="B24" s="25" t="s">
        <v>235</v>
      </c>
      <c r="C24" s="23" t="s">
        <v>236</v>
      </c>
      <c r="D24" s="35" t="s">
        <v>17</v>
      </c>
    </row>
    <row r="25" spans="1:4" ht="16.5">
      <c r="A25" s="25" t="s">
        <v>43</v>
      </c>
      <c r="B25" s="25" t="s">
        <v>237</v>
      </c>
      <c r="C25" s="23" t="s">
        <v>238</v>
      </c>
      <c r="D25" s="35" t="s">
        <v>17</v>
      </c>
    </row>
    <row r="26" spans="1:4" ht="16.5">
      <c r="A26" s="25" t="s">
        <v>44</v>
      </c>
      <c r="B26" s="25" t="s">
        <v>239</v>
      </c>
      <c r="C26" s="23" t="s">
        <v>240</v>
      </c>
      <c r="D26" s="35" t="s">
        <v>17</v>
      </c>
    </row>
    <row r="27" spans="1:4" ht="16.5">
      <c r="A27" s="25" t="s">
        <v>45</v>
      </c>
      <c r="B27" s="25" t="s">
        <v>241</v>
      </c>
      <c r="C27" s="23" t="s">
        <v>242</v>
      </c>
      <c r="D27" s="37" t="s">
        <v>17</v>
      </c>
    </row>
    <row r="28" spans="1:4" ht="16.5">
      <c r="A28" s="25" t="s">
        <v>46</v>
      </c>
      <c r="B28" s="25" t="s">
        <v>243</v>
      </c>
      <c r="C28" s="23" t="s">
        <v>244</v>
      </c>
      <c r="D28" s="35" t="s">
        <v>17</v>
      </c>
    </row>
    <row r="29" spans="1:5" ht="16.5">
      <c r="A29" s="25" t="s">
        <v>47</v>
      </c>
      <c r="B29" s="25"/>
      <c r="C29" s="23"/>
      <c r="D29" s="35"/>
      <c r="E29" t="s">
        <v>1416</v>
      </c>
    </row>
    <row r="30" spans="1:4" ht="16.5">
      <c r="A30" s="25" t="s">
        <v>48</v>
      </c>
      <c r="B30" s="25" t="s">
        <v>247</v>
      </c>
      <c r="C30" s="23" t="s">
        <v>248</v>
      </c>
      <c r="D30" s="35" t="s">
        <v>17</v>
      </c>
    </row>
    <row r="31" spans="1:5" ht="16.5">
      <c r="A31" s="25" t="s">
        <v>49</v>
      </c>
      <c r="B31" s="25"/>
      <c r="C31" s="23"/>
      <c r="D31" s="35"/>
      <c r="E31" t="s">
        <v>1383</v>
      </c>
    </row>
    <row r="32" spans="1:4" ht="16.5">
      <c r="A32" s="25" t="s">
        <v>50</v>
      </c>
      <c r="B32" s="25" t="s">
        <v>251</v>
      </c>
      <c r="C32" s="23" t="s">
        <v>252</v>
      </c>
      <c r="D32" s="35" t="s">
        <v>17</v>
      </c>
    </row>
    <row r="33" spans="1:4" ht="16.5">
      <c r="A33" s="25" t="s">
        <v>51</v>
      </c>
      <c r="B33" s="25" t="s">
        <v>253</v>
      </c>
      <c r="C33" s="23" t="s">
        <v>254</v>
      </c>
      <c r="D33" s="37" t="s">
        <v>17</v>
      </c>
    </row>
    <row r="34" spans="1:4" ht="16.5">
      <c r="A34" s="25" t="s">
        <v>52</v>
      </c>
      <c r="B34" s="25" t="s">
        <v>255</v>
      </c>
      <c r="C34" s="23" t="s">
        <v>256</v>
      </c>
      <c r="D34" s="37" t="s">
        <v>17</v>
      </c>
    </row>
    <row r="35" spans="1:4" ht="16.5">
      <c r="A35" s="25" t="s">
        <v>53</v>
      </c>
      <c r="B35" s="25" t="s">
        <v>257</v>
      </c>
      <c r="C35" s="23" t="s">
        <v>258</v>
      </c>
      <c r="D35" s="35" t="s">
        <v>17</v>
      </c>
    </row>
    <row r="36" spans="1:4" ht="16.5">
      <c r="A36" s="25" t="s">
        <v>54</v>
      </c>
      <c r="B36" s="25" t="s">
        <v>259</v>
      </c>
      <c r="C36" s="23" t="s">
        <v>260</v>
      </c>
      <c r="D36" s="37" t="s">
        <v>17</v>
      </c>
    </row>
    <row r="37" spans="1:4" ht="16.5">
      <c r="A37" s="25" t="s">
        <v>55</v>
      </c>
      <c r="B37" s="25" t="s">
        <v>261</v>
      </c>
      <c r="C37" s="23" t="s">
        <v>262</v>
      </c>
      <c r="D37" s="37" t="s">
        <v>17</v>
      </c>
    </row>
    <row r="38" spans="1:5" ht="16.5">
      <c r="A38" s="25" t="s">
        <v>56</v>
      </c>
      <c r="B38" s="25"/>
      <c r="C38" s="23"/>
      <c r="D38" s="35"/>
      <c r="E38" t="s">
        <v>1398</v>
      </c>
    </row>
    <row r="39" spans="1:4" ht="16.5">
      <c r="A39" s="25" t="s">
        <v>57</v>
      </c>
      <c r="B39" s="25" t="s">
        <v>265</v>
      </c>
      <c r="C39" s="23" t="s">
        <v>266</v>
      </c>
      <c r="D39" s="37" t="s">
        <v>17</v>
      </c>
    </row>
    <row r="40" spans="1:4" ht="16.5">
      <c r="A40" s="25" t="s">
        <v>58</v>
      </c>
      <c r="B40" s="25" t="s">
        <v>267</v>
      </c>
      <c r="C40" s="23" t="s">
        <v>268</v>
      </c>
      <c r="D40" s="37" t="s">
        <v>17</v>
      </c>
    </row>
    <row r="41" spans="1:5" ht="16.5">
      <c r="A41" s="25" t="s">
        <v>59</v>
      </c>
      <c r="B41" s="25"/>
      <c r="C41" s="23"/>
      <c r="D41" s="35"/>
      <c r="E41" t="s">
        <v>1383</v>
      </c>
    </row>
    <row r="42" spans="1:4" ht="16.5">
      <c r="A42" s="25" t="s">
        <v>60</v>
      </c>
      <c r="B42" s="25" t="s">
        <v>272</v>
      </c>
      <c r="C42" s="23" t="s">
        <v>273</v>
      </c>
      <c r="D42" s="37" t="s">
        <v>17</v>
      </c>
    </row>
    <row r="43" spans="1:4" ht="16.5">
      <c r="A43" s="25" t="s">
        <v>61</v>
      </c>
      <c r="B43" s="25" t="s">
        <v>274</v>
      </c>
      <c r="C43" s="23" t="s">
        <v>275</v>
      </c>
      <c r="D43" s="37" t="s">
        <v>17</v>
      </c>
    </row>
    <row r="44" spans="1:6" ht="16.5">
      <c r="A44" s="25" t="s">
        <v>62</v>
      </c>
      <c r="B44" s="25"/>
      <c r="C44" s="23"/>
      <c r="D44" s="35"/>
      <c r="E44" t="s">
        <v>732</v>
      </c>
      <c r="F44" t="s">
        <v>1383</v>
      </c>
    </row>
    <row r="45" spans="1:6" ht="16.5">
      <c r="A45" s="25" t="s">
        <v>63</v>
      </c>
      <c r="B45" s="25" t="s">
        <v>115</v>
      </c>
      <c r="C45" s="23" t="s">
        <v>116</v>
      </c>
      <c r="D45" s="37" t="s">
        <v>16</v>
      </c>
      <c r="E45" t="s">
        <v>761</v>
      </c>
      <c r="F45" t="s">
        <v>762</v>
      </c>
    </row>
    <row r="46" spans="1:6" ht="16.5">
      <c r="A46" s="25" t="s">
        <v>64</v>
      </c>
      <c r="B46" s="25"/>
      <c r="C46" s="23"/>
      <c r="D46" s="37"/>
      <c r="E46" t="s">
        <v>1373</v>
      </c>
      <c r="F46" t="s">
        <v>1443</v>
      </c>
    </row>
    <row r="47" spans="1:5" ht="16.5">
      <c r="A47" s="25" t="s">
        <v>65</v>
      </c>
      <c r="B47" s="25" t="s">
        <v>1376</v>
      </c>
      <c r="C47" s="23" t="s">
        <v>1375</v>
      </c>
      <c r="D47" s="35" t="s">
        <v>16</v>
      </c>
      <c r="E47" t="s">
        <v>1373</v>
      </c>
    </row>
    <row r="48" spans="1:5" ht="16.5">
      <c r="A48" s="25" t="s">
        <v>738</v>
      </c>
      <c r="B48" s="25" t="s">
        <v>1389</v>
      </c>
      <c r="C48" s="23" t="s">
        <v>1388</v>
      </c>
      <c r="D48" s="37" t="s">
        <v>17</v>
      </c>
      <c r="E48" t="s">
        <v>1387</v>
      </c>
    </row>
    <row r="49" spans="1:6" ht="16.5">
      <c r="A49" s="25" t="s">
        <v>1408</v>
      </c>
      <c r="B49" s="25"/>
      <c r="C49" s="23"/>
      <c r="D49" s="37"/>
      <c r="E49" t="s">
        <v>1410</v>
      </c>
      <c r="F49" t="s">
        <v>2139</v>
      </c>
    </row>
    <row r="50" spans="1:5" ht="16.5">
      <c r="A50" s="25" t="s">
        <v>1455</v>
      </c>
      <c r="B50" s="25" t="s">
        <v>1457</v>
      </c>
      <c r="C50" s="23" t="s">
        <v>1458</v>
      </c>
      <c r="D50" s="35" t="s">
        <v>17</v>
      </c>
      <c r="E50" t="s">
        <v>1456</v>
      </c>
    </row>
    <row r="80" spans="1:5" ht="16.5">
      <c r="A80" s="26" t="s">
        <v>36</v>
      </c>
      <c r="B80" s="26" t="s">
        <v>223</v>
      </c>
      <c r="C80" s="27" t="s">
        <v>224</v>
      </c>
      <c r="D80" s="46" t="s">
        <v>16</v>
      </c>
      <c r="E80" t="s">
        <v>752</v>
      </c>
    </row>
    <row r="81" spans="1:5" ht="16.5">
      <c r="A81" s="25" t="s">
        <v>49</v>
      </c>
      <c r="B81" s="25" t="s">
        <v>249</v>
      </c>
      <c r="C81" s="23" t="s">
        <v>250</v>
      </c>
      <c r="D81" s="35" t="s">
        <v>17</v>
      </c>
      <c r="E81" t="s">
        <v>1383</v>
      </c>
    </row>
    <row r="82" spans="1:5" ht="16.5">
      <c r="A82" s="25" t="s">
        <v>59</v>
      </c>
      <c r="B82" s="25" t="s">
        <v>269</v>
      </c>
      <c r="C82" s="2" t="s">
        <v>270</v>
      </c>
      <c r="D82" s="41" t="s">
        <v>271</v>
      </c>
      <c r="E82" t="s">
        <v>1383</v>
      </c>
    </row>
    <row r="83" spans="1:6" ht="16.5">
      <c r="A83" s="25" t="s">
        <v>62</v>
      </c>
      <c r="B83" s="25">
        <v>755160</v>
      </c>
      <c r="C83" s="2" t="s">
        <v>731</v>
      </c>
      <c r="D83" s="35" t="s">
        <v>16</v>
      </c>
      <c r="E83" t="s">
        <v>732</v>
      </c>
      <c r="F83" t="s">
        <v>1383</v>
      </c>
    </row>
    <row r="84" spans="1:5" ht="16.5">
      <c r="A84" s="25" t="s">
        <v>38</v>
      </c>
      <c r="B84" s="25" t="s">
        <v>227</v>
      </c>
      <c r="C84" s="23" t="s">
        <v>228</v>
      </c>
      <c r="D84" s="35" t="s">
        <v>16</v>
      </c>
      <c r="E84" t="s">
        <v>1397</v>
      </c>
    </row>
    <row r="85" spans="1:5" ht="16.5">
      <c r="A85" s="25" t="s">
        <v>56</v>
      </c>
      <c r="B85" s="25" t="s">
        <v>263</v>
      </c>
      <c r="C85" s="2" t="s">
        <v>264</v>
      </c>
      <c r="D85" s="38" t="s">
        <v>17</v>
      </c>
      <c r="E85" t="s">
        <v>1398</v>
      </c>
    </row>
    <row r="86" spans="1:5" ht="16.5">
      <c r="A86" s="25" t="s">
        <v>47</v>
      </c>
      <c r="B86" s="25" t="s">
        <v>245</v>
      </c>
      <c r="C86" s="23" t="s">
        <v>246</v>
      </c>
      <c r="D86" s="35" t="s">
        <v>17</v>
      </c>
      <c r="E86" t="s">
        <v>1416</v>
      </c>
    </row>
    <row r="87" spans="1:6" ht="16.5">
      <c r="A87" s="25" t="s">
        <v>64</v>
      </c>
      <c r="B87" s="25">
        <v>750160</v>
      </c>
      <c r="C87" s="2" t="s">
        <v>1374</v>
      </c>
      <c r="D87" s="35" t="s">
        <v>17</v>
      </c>
      <c r="E87" t="s">
        <v>1373</v>
      </c>
      <c r="F87" t="s">
        <v>1443</v>
      </c>
    </row>
    <row r="88" spans="1:5" ht="16.5">
      <c r="A88" s="25" t="s">
        <v>24</v>
      </c>
      <c r="B88" s="25" t="s">
        <v>201</v>
      </c>
      <c r="C88" s="2" t="s">
        <v>747</v>
      </c>
      <c r="D88" s="36" t="s">
        <v>191</v>
      </c>
      <c r="E88" t="s">
        <v>1446</v>
      </c>
    </row>
    <row r="89" spans="1:6" ht="16.5">
      <c r="A89" s="25" t="s">
        <v>1408</v>
      </c>
      <c r="B89" s="25" t="s">
        <v>1409</v>
      </c>
      <c r="C89" s="23" t="s">
        <v>1411</v>
      </c>
      <c r="D89" s="37" t="s">
        <v>17</v>
      </c>
      <c r="E89" t="s">
        <v>1410</v>
      </c>
      <c r="F89" t="s">
        <v>2139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75390625" style="0" bestFit="1" customWidth="1"/>
    <col min="4" max="4" width="6.00390625" style="0" bestFit="1" customWidth="1"/>
    <col min="5" max="5" width="12.875" style="0" bestFit="1" customWidth="1"/>
  </cols>
  <sheetData>
    <row r="1" spans="1:5" ht="19.5">
      <c r="A1" s="150" t="s">
        <v>1476</v>
      </c>
      <c r="B1" s="150"/>
      <c r="C1" s="150"/>
      <c r="D1" s="150"/>
      <c r="E1" s="13" t="s">
        <v>720</v>
      </c>
    </row>
    <row r="2" spans="1:8" ht="16.5">
      <c r="A2" s="5" t="s">
        <v>6</v>
      </c>
      <c r="B2" s="19" t="s">
        <v>5</v>
      </c>
      <c r="C2" s="4" t="s">
        <v>4</v>
      </c>
      <c r="D2" s="5" t="s">
        <v>7</v>
      </c>
      <c r="E2" s="20"/>
      <c r="G2" s="88" t="s">
        <v>1526</v>
      </c>
      <c r="H2" s="2">
        <f>COUNTA($D$3:$D$55)</f>
        <v>40</v>
      </c>
    </row>
    <row r="3" spans="1:8" ht="16.5">
      <c r="A3" s="25" t="s">
        <v>187</v>
      </c>
      <c r="B3" s="25" t="s">
        <v>276</v>
      </c>
      <c r="C3" s="2" t="s">
        <v>277</v>
      </c>
      <c r="D3" s="42" t="s">
        <v>16</v>
      </c>
      <c r="G3" s="89" t="s">
        <v>1524</v>
      </c>
      <c r="H3" s="2">
        <f>COUNTIF($D$3:$D$55,"男生")</f>
        <v>21</v>
      </c>
    </row>
    <row r="4" spans="1:8" ht="16.5">
      <c r="A4" s="25" t="s">
        <v>189</v>
      </c>
      <c r="B4" s="25" t="s">
        <v>278</v>
      </c>
      <c r="C4" s="2" t="s">
        <v>279</v>
      </c>
      <c r="D4" s="42" t="s">
        <v>16</v>
      </c>
      <c r="G4" s="88" t="s">
        <v>1525</v>
      </c>
      <c r="H4" s="2">
        <f>COUNTIF($D$3:$D$55,"女生")</f>
        <v>19</v>
      </c>
    </row>
    <row r="5" spans="1:4" ht="16.5">
      <c r="A5" s="25" t="s">
        <v>192</v>
      </c>
      <c r="B5" s="25" t="s">
        <v>280</v>
      </c>
      <c r="C5" s="2" t="s">
        <v>281</v>
      </c>
      <c r="D5" s="35" t="s">
        <v>70</v>
      </c>
    </row>
    <row r="6" spans="1:4" ht="16.5">
      <c r="A6" s="25" t="s">
        <v>24</v>
      </c>
      <c r="B6" s="25" t="s">
        <v>282</v>
      </c>
      <c r="C6" s="2" t="s">
        <v>283</v>
      </c>
      <c r="D6" s="42" t="s">
        <v>16</v>
      </c>
    </row>
    <row r="7" spans="1:4" ht="16.5">
      <c r="A7" s="25" t="s">
        <v>25</v>
      </c>
      <c r="B7" s="25" t="s">
        <v>284</v>
      </c>
      <c r="C7" s="2" t="s">
        <v>285</v>
      </c>
      <c r="D7" s="35" t="s">
        <v>70</v>
      </c>
    </row>
    <row r="8" spans="1:4" ht="16.5">
      <c r="A8" s="25" t="s">
        <v>26</v>
      </c>
      <c r="B8" s="25" t="s">
        <v>286</v>
      </c>
      <c r="C8" s="2" t="s">
        <v>287</v>
      </c>
      <c r="D8" s="35" t="s">
        <v>16</v>
      </c>
    </row>
    <row r="9" spans="1:4" ht="16.5">
      <c r="A9" s="25" t="s">
        <v>27</v>
      </c>
      <c r="B9" s="25" t="s">
        <v>288</v>
      </c>
      <c r="C9" s="2" t="s">
        <v>289</v>
      </c>
      <c r="D9" s="35" t="s">
        <v>16</v>
      </c>
    </row>
    <row r="10" spans="1:4" ht="16.5">
      <c r="A10" s="25" t="s">
        <v>28</v>
      </c>
      <c r="B10" s="25" t="s">
        <v>290</v>
      </c>
      <c r="C10" s="2" t="s">
        <v>291</v>
      </c>
      <c r="D10" s="35" t="s">
        <v>16</v>
      </c>
    </row>
    <row r="11" spans="1:4" ht="16.5">
      <c r="A11" s="25" t="s">
        <v>29</v>
      </c>
      <c r="B11" s="25" t="s">
        <v>292</v>
      </c>
      <c r="C11" s="2" t="s">
        <v>293</v>
      </c>
      <c r="D11" s="35" t="s">
        <v>16</v>
      </c>
    </row>
    <row r="12" spans="1:4" ht="16.5">
      <c r="A12" s="25" t="s">
        <v>30</v>
      </c>
      <c r="B12" s="25" t="s">
        <v>294</v>
      </c>
      <c r="C12" s="2" t="s">
        <v>295</v>
      </c>
      <c r="D12" s="35" t="s">
        <v>16</v>
      </c>
    </row>
    <row r="13" spans="1:4" ht="16.5">
      <c r="A13" s="25" t="s">
        <v>31</v>
      </c>
      <c r="B13" s="25" t="s">
        <v>296</v>
      </c>
      <c r="C13" s="2" t="s">
        <v>297</v>
      </c>
      <c r="D13" s="35" t="s">
        <v>16</v>
      </c>
    </row>
    <row r="14" spans="1:4" ht="16.5">
      <c r="A14" s="25" t="s">
        <v>32</v>
      </c>
      <c r="B14" s="25" t="s">
        <v>298</v>
      </c>
      <c r="C14" s="2" t="s">
        <v>299</v>
      </c>
      <c r="D14" s="35" t="s">
        <v>16</v>
      </c>
    </row>
    <row r="15" spans="1:4" ht="16.5">
      <c r="A15" s="25" t="s">
        <v>33</v>
      </c>
      <c r="B15" s="25" t="s">
        <v>300</v>
      </c>
      <c r="C15" s="2" t="s">
        <v>301</v>
      </c>
      <c r="D15" s="35" t="s">
        <v>70</v>
      </c>
    </row>
    <row r="16" spans="1:4" ht="16.5">
      <c r="A16" s="25" t="s">
        <v>34</v>
      </c>
      <c r="B16" s="25" t="s">
        <v>302</v>
      </c>
      <c r="C16" s="2" t="s">
        <v>303</v>
      </c>
      <c r="D16" s="35" t="s">
        <v>16</v>
      </c>
    </row>
    <row r="17" spans="1:4" ht="16.5">
      <c r="A17" s="25" t="s">
        <v>35</v>
      </c>
      <c r="B17" s="25" t="s">
        <v>304</v>
      </c>
      <c r="C17" s="2" t="s">
        <v>305</v>
      </c>
      <c r="D17" s="35" t="s">
        <v>16</v>
      </c>
    </row>
    <row r="18" spans="1:4" ht="16.5">
      <c r="A18" s="25" t="s">
        <v>36</v>
      </c>
      <c r="B18" s="25" t="s">
        <v>306</v>
      </c>
      <c r="C18" s="2" t="s">
        <v>307</v>
      </c>
      <c r="D18" s="35" t="s">
        <v>16</v>
      </c>
    </row>
    <row r="19" spans="1:4" ht="16.5">
      <c r="A19" s="25" t="s">
        <v>37</v>
      </c>
      <c r="B19" s="25" t="s">
        <v>308</v>
      </c>
      <c r="C19" s="2" t="s">
        <v>309</v>
      </c>
      <c r="D19" s="35" t="s">
        <v>70</v>
      </c>
    </row>
    <row r="20" spans="1:4" ht="16.5">
      <c r="A20" s="25" t="s">
        <v>38</v>
      </c>
      <c r="B20" s="25" t="s">
        <v>310</v>
      </c>
      <c r="C20" s="2" t="s">
        <v>311</v>
      </c>
      <c r="D20" s="35" t="s">
        <v>70</v>
      </c>
    </row>
    <row r="21" spans="1:4" ht="16.5">
      <c r="A21" s="25" t="s">
        <v>39</v>
      </c>
      <c r="B21" s="25" t="s">
        <v>312</v>
      </c>
      <c r="C21" s="2" t="s">
        <v>313</v>
      </c>
      <c r="D21" s="35" t="s">
        <v>16</v>
      </c>
    </row>
    <row r="22" spans="1:4" ht="16.5">
      <c r="A22" s="25" t="s">
        <v>40</v>
      </c>
      <c r="B22" s="25" t="s">
        <v>314</v>
      </c>
      <c r="C22" s="2" t="s">
        <v>315</v>
      </c>
      <c r="D22" s="35" t="s">
        <v>70</v>
      </c>
    </row>
    <row r="23" spans="1:4" ht="16.5">
      <c r="A23" s="25" t="s">
        <v>41</v>
      </c>
      <c r="B23" s="25" t="s">
        <v>316</v>
      </c>
      <c r="C23" s="2" t="s">
        <v>317</v>
      </c>
      <c r="D23" s="35" t="s">
        <v>191</v>
      </c>
    </row>
    <row r="24" spans="1:4" ht="16.5">
      <c r="A24" s="25" t="s">
        <v>42</v>
      </c>
      <c r="B24" s="25" t="s">
        <v>318</v>
      </c>
      <c r="C24" s="2" t="s">
        <v>319</v>
      </c>
      <c r="D24" s="35" t="s">
        <v>18</v>
      </c>
    </row>
    <row r="25" spans="1:4" ht="16.5">
      <c r="A25" s="25" t="s">
        <v>43</v>
      </c>
      <c r="B25" s="25" t="s">
        <v>320</v>
      </c>
      <c r="C25" s="2" t="s">
        <v>321</v>
      </c>
      <c r="D25" s="35" t="s">
        <v>17</v>
      </c>
    </row>
    <row r="26" spans="1:4" ht="16.5">
      <c r="A26" s="25" t="s">
        <v>44</v>
      </c>
      <c r="B26" s="25" t="s">
        <v>322</v>
      </c>
      <c r="C26" s="2" t="s">
        <v>323</v>
      </c>
      <c r="D26" s="35" t="s">
        <v>17</v>
      </c>
    </row>
    <row r="27" spans="1:4" ht="16.5">
      <c r="A27" s="25" t="s">
        <v>45</v>
      </c>
      <c r="B27" s="25" t="s">
        <v>324</v>
      </c>
      <c r="C27" s="2" t="s">
        <v>325</v>
      </c>
      <c r="D27" s="35" t="s">
        <v>18</v>
      </c>
    </row>
    <row r="28" spans="1:4" ht="16.5">
      <c r="A28" s="25" t="s">
        <v>46</v>
      </c>
      <c r="B28" s="25" t="s">
        <v>326</v>
      </c>
      <c r="C28" s="2" t="s">
        <v>327</v>
      </c>
      <c r="D28" s="35" t="s">
        <v>17</v>
      </c>
    </row>
    <row r="29" spans="1:5" ht="16.5">
      <c r="A29" s="25" t="s">
        <v>47</v>
      </c>
      <c r="B29" s="25"/>
      <c r="C29" s="2"/>
      <c r="D29" s="35"/>
      <c r="E29" t="s">
        <v>771</v>
      </c>
    </row>
    <row r="30" spans="1:4" ht="16.5">
      <c r="A30" s="25" t="s">
        <v>48</v>
      </c>
      <c r="B30" s="25" t="s">
        <v>330</v>
      </c>
      <c r="C30" s="2" t="s">
        <v>331</v>
      </c>
      <c r="D30" s="35" t="s">
        <v>17</v>
      </c>
    </row>
    <row r="31" spans="1:4" ht="16.5">
      <c r="A31" s="25" t="s">
        <v>49</v>
      </c>
      <c r="B31" s="25" t="s">
        <v>332</v>
      </c>
      <c r="C31" s="2" t="s">
        <v>748</v>
      </c>
      <c r="D31" s="35" t="s">
        <v>271</v>
      </c>
    </row>
    <row r="32" spans="1:5" ht="16.5">
      <c r="A32" s="25" t="s">
        <v>50</v>
      </c>
      <c r="B32" s="25"/>
      <c r="C32" s="2"/>
      <c r="D32" s="35"/>
      <c r="E32" t="s">
        <v>2227</v>
      </c>
    </row>
    <row r="33" spans="1:4" ht="16.5">
      <c r="A33" s="25" t="s">
        <v>51</v>
      </c>
      <c r="B33" s="25" t="s">
        <v>335</v>
      </c>
      <c r="C33" s="2" t="s">
        <v>336</v>
      </c>
      <c r="D33" s="35" t="s">
        <v>17</v>
      </c>
    </row>
    <row r="34" spans="1:4" ht="16.5">
      <c r="A34" s="25" t="s">
        <v>52</v>
      </c>
      <c r="B34" s="25" t="s">
        <v>337</v>
      </c>
      <c r="C34" s="2" t="s">
        <v>338</v>
      </c>
      <c r="D34" s="35" t="s">
        <v>17</v>
      </c>
    </row>
    <row r="35" spans="1:4" ht="16.5">
      <c r="A35" s="25" t="s">
        <v>53</v>
      </c>
      <c r="B35" s="25" t="s">
        <v>339</v>
      </c>
      <c r="C35" s="2" t="s">
        <v>340</v>
      </c>
      <c r="D35" s="35" t="s">
        <v>17</v>
      </c>
    </row>
    <row r="36" spans="1:4" ht="16.5">
      <c r="A36" s="25" t="s">
        <v>54</v>
      </c>
      <c r="B36" s="25" t="s">
        <v>341</v>
      </c>
      <c r="C36" s="2" t="s">
        <v>342</v>
      </c>
      <c r="D36" s="35" t="s">
        <v>17</v>
      </c>
    </row>
    <row r="37" spans="1:4" ht="16.5">
      <c r="A37" s="25" t="s">
        <v>55</v>
      </c>
      <c r="B37" s="25" t="s">
        <v>343</v>
      </c>
      <c r="C37" s="2" t="s">
        <v>344</v>
      </c>
      <c r="D37" s="35" t="s">
        <v>17</v>
      </c>
    </row>
    <row r="38" spans="1:4" ht="16.5">
      <c r="A38" s="25" t="s">
        <v>56</v>
      </c>
      <c r="B38" s="25" t="s">
        <v>345</v>
      </c>
      <c r="C38" s="2" t="s">
        <v>346</v>
      </c>
      <c r="D38" s="35" t="s">
        <v>17</v>
      </c>
    </row>
    <row r="39" spans="1:4" ht="16.5">
      <c r="A39" s="25" t="s">
        <v>57</v>
      </c>
      <c r="B39" s="25" t="s">
        <v>347</v>
      </c>
      <c r="C39" s="2" t="s">
        <v>348</v>
      </c>
      <c r="D39" s="35" t="s">
        <v>17</v>
      </c>
    </row>
    <row r="40" spans="1:4" ht="16.5">
      <c r="A40" s="25" t="s">
        <v>58</v>
      </c>
      <c r="B40" s="25" t="s">
        <v>349</v>
      </c>
      <c r="C40" s="2" t="s">
        <v>350</v>
      </c>
      <c r="D40" s="35" t="s">
        <v>17</v>
      </c>
    </row>
    <row r="41" spans="1:4" ht="16.5">
      <c r="A41" s="25" t="s">
        <v>59</v>
      </c>
      <c r="B41" s="25" t="s">
        <v>351</v>
      </c>
      <c r="C41" s="2" t="s">
        <v>352</v>
      </c>
      <c r="D41" s="35" t="s">
        <v>17</v>
      </c>
    </row>
    <row r="42" spans="1:4" ht="16.5">
      <c r="A42" s="25" t="s">
        <v>60</v>
      </c>
      <c r="B42" s="25" t="s">
        <v>353</v>
      </c>
      <c r="C42" s="2" t="s">
        <v>354</v>
      </c>
      <c r="D42" s="35" t="s">
        <v>17</v>
      </c>
    </row>
    <row r="43" spans="1:4" ht="16.5">
      <c r="A43" s="25" t="s">
        <v>61</v>
      </c>
      <c r="B43" s="25" t="s">
        <v>355</v>
      </c>
      <c r="C43" s="2" t="s">
        <v>356</v>
      </c>
      <c r="D43" s="35" t="s">
        <v>17</v>
      </c>
    </row>
    <row r="44" spans="1:5" ht="16.5">
      <c r="A44" s="25" t="s">
        <v>101</v>
      </c>
      <c r="B44" s="25">
        <v>750151</v>
      </c>
      <c r="C44" s="2" t="s">
        <v>726</v>
      </c>
      <c r="D44" s="35" t="s">
        <v>17</v>
      </c>
      <c r="E44" t="s">
        <v>733</v>
      </c>
    </row>
    <row r="80" spans="1:5" ht="16.5">
      <c r="A80" s="25" t="s">
        <v>47</v>
      </c>
      <c r="B80" s="25" t="s">
        <v>328</v>
      </c>
      <c r="C80" s="2" t="s">
        <v>329</v>
      </c>
      <c r="D80" s="35" t="s">
        <v>17</v>
      </c>
      <c r="E80" t="s">
        <v>771</v>
      </c>
    </row>
    <row r="81" spans="1:5" ht="16.5">
      <c r="A81" s="25" t="s">
        <v>50</v>
      </c>
      <c r="B81" s="25" t="s">
        <v>333</v>
      </c>
      <c r="C81" s="2" t="s">
        <v>334</v>
      </c>
      <c r="D81" s="35" t="s">
        <v>17</v>
      </c>
      <c r="E81" t="s">
        <v>2227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34">
      <selection activeCell="A47" sqref="A47:E47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12.75390625" style="0" customWidth="1"/>
    <col min="6" max="6" width="23.00390625" style="0" bestFit="1" customWidth="1"/>
  </cols>
  <sheetData>
    <row r="1" spans="1:5" ht="19.5">
      <c r="A1" s="150" t="s">
        <v>1477</v>
      </c>
      <c r="B1" s="150"/>
      <c r="C1" s="150"/>
      <c r="D1" s="150"/>
      <c r="E1" s="13" t="s">
        <v>721</v>
      </c>
    </row>
    <row r="2" spans="1:7" ht="16.5">
      <c r="A2" s="5" t="s">
        <v>6</v>
      </c>
      <c r="B2" s="19" t="s">
        <v>5</v>
      </c>
      <c r="C2" s="4" t="s">
        <v>4</v>
      </c>
      <c r="D2" s="5" t="s">
        <v>7</v>
      </c>
      <c r="E2" s="20"/>
      <c r="F2" s="88" t="s">
        <v>1526</v>
      </c>
      <c r="G2" s="2">
        <f>COUNTA($D$3:$D$55)</f>
        <v>40</v>
      </c>
    </row>
    <row r="3" spans="1:7" ht="16.5">
      <c r="A3" s="25" t="s">
        <v>187</v>
      </c>
      <c r="B3" s="25" t="s">
        <v>357</v>
      </c>
      <c r="C3" s="2" t="s">
        <v>358</v>
      </c>
      <c r="D3" s="36" t="s">
        <v>191</v>
      </c>
      <c r="F3" s="89" t="s">
        <v>1524</v>
      </c>
      <c r="G3" s="2">
        <f>COUNTIF($D$3:$D$55,"男生")</f>
        <v>20</v>
      </c>
    </row>
    <row r="4" spans="1:7" ht="16.5">
      <c r="A4" s="25" t="s">
        <v>189</v>
      </c>
      <c r="B4" s="25" t="s">
        <v>359</v>
      </c>
      <c r="C4" s="2" t="s">
        <v>360</v>
      </c>
      <c r="D4" s="35" t="s">
        <v>16</v>
      </c>
      <c r="F4" s="88" t="s">
        <v>1525</v>
      </c>
      <c r="G4" s="2">
        <f>COUNTIF($D$3:$D$55,"女生")</f>
        <v>20</v>
      </c>
    </row>
    <row r="5" spans="1:4" ht="16.5">
      <c r="A5" s="25" t="s">
        <v>192</v>
      </c>
      <c r="B5" s="25" t="s">
        <v>361</v>
      </c>
      <c r="C5" s="2" t="s">
        <v>362</v>
      </c>
      <c r="D5" s="36" t="s">
        <v>191</v>
      </c>
    </row>
    <row r="6" spans="1:4" ht="16.5">
      <c r="A6" s="25" t="s">
        <v>24</v>
      </c>
      <c r="B6" s="25" t="s">
        <v>363</v>
      </c>
      <c r="C6" s="2" t="s">
        <v>364</v>
      </c>
      <c r="D6" s="35" t="s">
        <v>16</v>
      </c>
    </row>
    <row r="7" spans="1:4" ht="16.5">
      <c r="A7" s="25" t="s">
        <v>25</v>
      </c>
      <c r="B7" s="25" t="s">
        <v>365</v>
      </c>
      <c r="C7" s="2" t="s">
        <v>366</v>
      </c>
      <c r="D7" s="35" t="s">
        <v>16</v>
      </c>
    </row>
    <row r="8" spans="1:4" ht="16.5">
      <c r="A8" s="25" t="s">
        <v>26</v>
      </c>
      <c r="B8" s="25" t="s">
        <v>367</v>
      </c>
      <c r="C8" s="2" t="s">
        <v>368</v>
      </c>
      <c r="D8" s="35" t="s">
        <v>16</v>
      </c>
    </row>
    <row r="9" spans="1:4" ht="16.5">
      <c r="A9" s="25" t="s">
        <v>27</v>
      </c>
      <c r="B9" s="25" t="s">
        <v>369</v>
      </c>
      <c r="C9" s="2" t="s">
        <v>370</v>
      </c>
      <c r="D9" s="35" t="s">
        <v>16</v>
      </c>
    </row>
    <row r="10" spans="1:4" ht="16.5">
      <c r="A10" s="25" t="s">
        <v>28</v>
      </c>
      <c r="B10" s="25" t="s">
        <v>371</v>
      </c>
      <c r="C10" s="2" t="s">
        <v>372</v>
      </c>
      <c r="D10" s="35" t="s">
        <v>16</v>
      </c>
    </row>
    <row r="11" spans="1:4" ht="16.5">
      <c r="A11" s="25" t="s">
        <v>29</v>
      </c>
      <c r="B11" s="25" t="s">
        <v>373</v>
      </c>
      <c r="C11" s="2" t="s">
        <v>374</v>
      </c>
      <c r="D11" s="35" t="s">
        <v>16</v>
      </c>
    </row>
    <row r="12" spans="1:4" ht="16.5">
      <c r="A12" s="25" t="s">
        <v>30</v>
      </c>
      <c r="B12" s="25" t="s">
        <v>375</v>
      </c>
      <c r="C12" s="2" t="s">
        <v>376</v>
      </c>
      <c r="D12" s="35" t="s">
        <v>16</v>
      </c>
    </row>
    <row r="13" spans="1:4" ht="16.5">
      <c r="A13" s="25" t="s">
        <v>31</v>
      </c>
      <c r="B13" s="25" t="s">
        <v>377</v>
      </c>
      <c r="C13" s="2" t="s">
        <v>378</v>
      </c>
      <c r="D13" s="35" t="s">
        <v>16</v>
      </c>
    </row>
    <row r="14" spans="1:4" ht="16.5">
      <c r="A14" s="25" t="s">
        <v>32</v>
      </c>
      <c r="B14" s="25" t="s">
        <v>379</v>
      </c>
      <c r="C14" s="2" t="s">
        <v>380</v>
      </c>
      <c r="D14" s="35" t="s">
        <v>16</v>
      </c>
    </row>
    <row r="15" spans="1:4" ht="16.5">
      <c r="A15" s="25" t="s">
        <v>33</v>
      </c>
      <c r="B15" s="25" t="s">
        <v>381</v>
      </c>
      <c r="C15" s="2" t="s">
        <v>382</v>
      </c>
      <c r="D15" s="35" t="s">
        <v>16</v>
      </c>
    </row>
    <row r="16" spans="1:5" ht="16.5">
      <c r="A16" s="25" t="s">
        <v>34</v>
      </c>
      <c r="B16" s="25"/>
      <c r="C16" s="2"/>
      <c r="D16" s="35"/>
      <c r="E16" t="s">
        <v>734</v>
      </c>
    </row>
    <row r="17" spans="1:4" ht="16.5">
      <c r="A17" s="25" t="s">
        <v>35</v>
      </c>
      <c r="B17" s="25" t="s">
        <v>385</v>
      </c>
      <c r="C17" s="2" t="s">
        <v>386</v>
      </c>
      <c r="D17" s="35" t="s">
        <v>16</v>
      </c>
    </row>
    <row r="18" spans="1:4" ht="16.5">
      <c r="A18" s="25" t="s">
        <v>36</v>
      </c>
      <c r="B18" s="25" t="s">
        <v>387</v>
      </c>
      <c r="C18" s="2" t="s">
        <v>388</v>
      </c>
      <c r="D18" s="35" t="s">
        <v>16</v>
      </c>
    </row>
    <row r="19" spans="1:4" ht="16.5">
      <c r="A19" s="25" t="s">
        <v>37</v>
      </c>
      <c r="B19" s="25" t="s">
        <v>389</v>
      </c>
      <c r="C19" s="2" t="s">
        <v>390</v>
      </c>
      <c r="D19" s="35" t="s">
        <v>16</v>
      </c>
    </row>
    <row r="20" spans="1:4" ht="16.5">
      <c r="A20" s="25" t="s">
        <v>38</v>
      </c>
      <c r="B20" s="25" t="s">
        <v>391</v>
      </c>
      <c r="C20" s="2" t="s">
        <v>392</v>
      </c>
      <c r="D20" s="35" t="s">
        <v>16</v>
      </c>
    </row>
    <row r="21" spans="1:4" ht="16.5">
      <c r="A21" s="25" t="s">
        <v>39</v>
      </c>
      <c r="B21" s="25" t="s">
        <v>393</v>
      </c>
      <c r="C21" s="2" t="s">
        <v>394</v>
      </c>
      <c r="D21" s="35" t="s">
        <v>16</v>
      </c>
    </row>
    <row r="22" spans="1:4" ht="16.5">
      <c r="A22" s="25" t="s">
        <v>40</v>
      </c>
      <c r="B22" s="25" t="s">
        <v>395</v>
      </c>
      <c r="C22" s="2" t="s">
        <v>396</v>
      </c>
      <c r="D22" s="35" t="s">
        <v>16</v>
      </c>
    </row>
    <row r="23" spans="1:5" ht="16.5">
      <c r="A23" s="25" t="s">
        <v>41</v>
      </c>
      <c r="B23" s="25"/>
      <c r="C23" s="2"/>
      <c r="D23" s="35"/>
      <c r="E23" t="s">
        <v>1401</v>
      </c>
    </row>
    <row r="24" spans="1:4" ht="16.5">
      <c r="A24" s="25" t="s">
        <v>42</v>
      </c>
      <c r="B24" s="25" t="s">
        <v>399</v>
      </c>
      <c r="C24" s="2" t="s">
        <v>400</v>
      </c>
      <c r="D24" s="35" t="s">
        <v>17</v>
      </c>
    </row>
    <row r="25" spans="1:4" ht="16.5">
      <c r="A25" s="25" t="s">
        <v>43</v>
      </c>
      <c r="B25" s="25" t="s">
        <v>401</v>
      </c>
      <c r="C25" s="2" t="s">
        <v>402</v>
      </c>
      <c r="D25" s="35" t="s">
        <v>17</v>
      </c>
    </row>
    <row r="26" spans="1:4" ht="16.5">
      <c r="A26" s="25" t="s">
        <v>44</v>
      </c>
      <c r="B26" s="25" t="s">
        <v>403</v>
      </c>
      <c r="C26" s="2" t="s">
        <v>404</v>
      </c>
      <c r="D26" s="35" t="s">
        <v>17</v>
      </c>
    </row>
    <row r="27" spans="1:4" ht="16.5">
      <c r="A27" s="25" t="s">
        <v>45</v>
      </c>
      <c r="B27" s="25" t="s">
        <v>405</v>
      </c>
      <c r="C27" s="2" t="s">
        <v>406</v>
      </c>
      <c r="D27" s="35" t="s">
        <v>17</v>
      </c>
    </row>
    <row r="28" spans="1:4" ht="16.5">
      <c r="A28" s="25" t="s">
        <v>46</v>
      </c>
      <c r="B28" s="25" t="s">
        <v>407</v>
      </c>
      <c r="C28" s="2" t="s">
        <v>408</v>
      </c>
      <c r="D28" s="35" t="s">
        <v>17</v>
      </c>
    </row>
    <row r="29" spans="1:4" ht="16.5">
      <c r="A29" s="25" t="s">
        <v>47</v>
      </c>
      <c r="B29" s="25" t="s">
        <v>409</v>
      </c>
      <c r="C29" s="2" t="s">
        <v>410</v>
      </c>
      <c r="D29" s="35" t="s">
        <v>17</v>
      </c>
    </row>
    <row r="30" spans="1:4" ht="16.5">
      <c r="A30" s="25" t="s">
        <v>48</v>
      </c>
      <c r="B30" s="25" t="s">
        <v>411</v>
      </c>
      <c r="C30" s="2" t="s">
        <v>412</v>
      </c>
      <c r="D30" s="35" t="s">
        <v>17</v>
      </c>
    </row>
    <row r="31" spans="1:4" ht="16.5">
      <c r="A31" s="25" t="s">
        <v>49</v>
      </c>
      <c r="B31" s="25" t="s">
        <v>413</v>
      </c>
      <c r="C31" s="2" t="s">
        <v>414</v>
      </c>
      <c r="D31" s="35" t="s">
        <v>17</v>
      </c>
    </row>
    <row r="32" spans="1:4" ht="16.5">
      <c r="A32" s="25" t="s">
        <v>50</v>
      </c>
      <c r="B32" s="25" t="s">
        <v>415</v>
      </c>
      <c r="C32" s="2" t="s">
        <v>416</v>
      </c>
      <c r="D32" s="35" t="s">
        <v>17</v>
      </c>
    </row>
    <row r="33" spans="1:4" ht="16.5">
      <c r="A33" s="25" t="s">
        <v>51</v>
      </c>
      <c r="B33" s="25" t="s">
        <v>417</v>
      </c>
      <c r="C33" s="2" t="s">
        <v>418</v>
      </c>
      <c r="D33" s="35" t="s">
        <v>17</v>
      </c>
    </row>
    <row r="34" spans="1:4" ht="16.5">
      <c r="A34" s="25" t="s">
        <v>52</v>
      </c>
      <c r="B34" s="25" t="s">
        <v>419</v>
      </c>
      <c r="C34" s="2" t="s">
        <v>420</v>
      </c>
      <c r="D34" s="35" t="s">
        <v>17</v>
      </c>
    </row>
    <row r="35" spans="1:6" ht="16.5">
      <c r="A35" s="25" t="s">
        <v>53</v>
      </c>
      <c r="B35" s="25" t="s">
        <v>421</v>
      </c>
      <c r="C35" s="2" t="s">
        <v>422</v>
      </c>
      <c r="D35" s="35" t="s">
        <v>17</v>
      </c>
      <c r="E35">
        <v>1090206</v>
      </c>
      <c r="F35" t="s">
        <v>1427</v>
      </c>
    </row>
    <row r="36" spans="1:4" ht="16.5">
      <c r="A36" s="25" t="s">
        <v>54</v>
      </c>
      <c r="B36" s="25" t="s">
        <v>423</v>
      </c>
      <c r="C36" s="2" t="s">
        <v>424</v>
      </c>
      <c r="D36" s="35" t="s">
        <v>17</v>
      </c>
    </row>
    <row r="37" spans="1:4" ht="16.5">
      <c r="A37" s="25" t="s">
        <v>55</v>
      </c>
      <c r="B37" s="25" t="s">
        <v>425</v>
      </c>
      <c r="C37" s="2" t="s">
        <v>426</v>
      </c>
      <c r="D37" s="35" t="s">
        <v>17</v>
      </c>
    </row>
    <row r="38" spans="1:4" ht="16.5">
      <c r="A38" s="25" t="s">
        <v>56</v>
      </c>
      <c r="B38" s="25" t="s">
        <v>427</v>
      </c>
      <c r="C38" s="2" t="s">
        <v>428</v>
      </c>
      <c r="D38" s="35" t="s">
        <v>17</v>
      </c>
    </row>
    <row r="39" spans="1:4" ht="16.5">
      <c r="A39" s="25" t="s">
        <v>57</v>
      </c>
      <c r="B39" s="25" t="s">
        <v>429</v>
      </c>
      <c r="C39" s="2" t="s">
        <v>430</v>
      </c>
      <c r="D39" s="35" t="s">
        <v>17</v>
      </c>
    </row>
    <row r="40" spans="1:4" ht="16.5">
      <c r="A40" s="25" t="s">
        <v>58</v>
      </c>
      <c r="B40" s="25" t="s">
        <v>431</v>
      </c>
      <c r="C40" s="2" t="s">
        <v>432</v>
      </c>
      <c r="D40" s="35" t="s">
        <v>18</v>
      </c>
    </row>
    <row r="41" spans="1:4" ht="16.5">
      <c r="A41" s="25" t="s">
        <v>59</v>
      </c>
      <c r="B41" s="25" t="s">
        <v>433</v>
      </c>
      <c r="C41" s="2" t="s">
        <v>434</v>
      </c>
      <c r="D41" s="35" t="s">
        <v>17</v>
      </c>
    </row>
    <row r="42" spans="1:4" ht="16.5">
      <c r="A42" s="25" t="s">
        <v>60</v>
      </c>
      <c r="B42" s="25" t="s">
        <v>435</v>
      </c>
      <c r="C42" s="2" t="s">
        <v>436</v>
      </c>
      <c r="D42" s="35" t="s">
        <v>17</v>
      </c>
    </row>
    <row r="43" spans="1:4" ht="16.5">
      <c r="A43" s="25" t="s">
        <v>61</v>
      </c>
      <c r="B43" s="25" t="s">
        <v>437</v>
      </c>
      <c r="C43" s="2" t="s">
        <v>438</v>
      </c>
      <c r="D43" s="35" t="s">
        <v>18</v>
      </c>
    </row>
    <row r="44" spans="1:6" ht="16.5">
      <c r="A44" s="25" t="s">
        <v>62</v>
      </c>
      <c r="B44" s="25"/>
      <c r="C44" s="2"/>
      <c r="D44" s="35"/>
      <c r="E44" t="s">
        <v>735</v>
      </c>
      <c r="F44" t="s">
        <v>1776</v>
      </c>
    </row>
    <row r="45" spans="1:6" ht="16.5">
      <c r="A45" s="25" t="s">
        <v>63</v>
      </c>
      <c r="B45" s="25"/>
      <c r="C45" s="2"/>
      <c r="D45" s="35"/>
      <c r="E45" t="s">
        <v>735</v>
      </c>
      <c r="F45" t="s">
        <v>1390</v>
      </c>
    </row>
    <row r="46" spans="1:6" ht="16.5">
      <c r="A46" s="25" t="s">
        <v>64</v>
      </c>
      <c r="B46" s="25"/>
      <c r="C46" s="2"/>
      <c r="D46" s="35"/>
      <c r="E46" t="s">
        <v>1403</v>
      </c>
      <c r="F46" t="s">
        <v>1452</v>
      </c>
    </row>
    <row r="47" spans="1:5" ht="16.5">
      <c r="A47" s="25" t="s">
        <v>65</v>
      </c>
      <c r="B47" s="25" t="s">
        <v>1831</v>
      </c>
      <c r="C47" s="2" t="s">
        <v>1832</v>
      </c>
      <c r="D47" s="35" t="s">
        <v>1833</v>
      </c>
      <c r="E47" t="s">
        <v>1834</v>
      </c>
    </row>
    <row r="80" spans="1:5" ht="16.5">
      <c r="A80" s="25" t="s">
        <v>34</v>
      </c>
      <c r="B80" s="25" t="s">
        <v>383</v>
      </c>
      <c r="C80" s="2" t="s">
        <v>384</v>
      </c>
      <c r="D80" s="35" t="s">
        <v>16</v>
      </c>
      <c r="E80" t="s">
        <v>734</v>
      </c>
    </row>
    <row r="81" spans="1:6" ht="16.5">
      <c r="A81" s="25" t="s">
        <v>63</v>
      </c>
      <c r="B81" s="25" t="s">
        <v>736</v>
      </c>
      <c r="C81" s="2" t="s">
        <v>737</v>
      </c>
      <c r="D81" s="35" t="s">
        <v>18</v>
      </c>
      <c r="E81" t="s">
        <v>735</v>
      </c>
      <c r="F81" t="s">
        <v>1391</v>
      </c>
    </row>
    <row r="82" spans="1:5" ht="16.5">
      <c r="A82" s="25" t="s">
        <v>41</v>
      </c>
      <c r="B82" s="25" t="s">
        <v>397</v>
      </c>
      <c r="C82" s="2" t="s">
        <v>398</v>
      </c>
      <c r="D82" s="42" t="s">
        <v>16</v>
      </c>
      <c r="E82" t="s">
        <v>1401</v>
      </c>
    </row>
    <row r="83" spans="1:6" ht="16.5">
      <c r="A83" s="52" t="s">
        <v>53</v>
      </c>
      <c r="B83" s="52" t="s">
        <v>421</v>
      </c>
      <c r="C83" s="53" t="s">
        <v>1436</v>
      </c>
      <c r="D83" s="66" t="s">
        <v>17</v>
      </c>
      <c r="E83" s="60">
        <v>1090206</v>
      </c>
      <c r="F83" t="s">
        <v>1427</v>
      </c>
    </row>
    <row r="84" spans="1:6" ht="16.5">
      <c r="A84" s="25" t="s">
        <v>64</v>
      </c>
      <c r="B84" s="25" t="s">
        <v>1451</v>
      </c>
      <c r="C84" s="2" t="s">
        <v>1402</v>
      </c>
      <c r="D84" s="35" t="s">
        <v>70</v>
      </c>
      <c r="E84" t="s">
        <v>1403</v>
      </c>
      <c r="F84" t="s">
        <v>1452</v>
      </c>
    </row>
    <row r="85" spans="1:6" ht="16.5">
      <c r="A85" s="25" t="s">
        <v>1809</v>
      </c>
      <c r="B85" s="25" t="s">
        <v>1810</v>
      </c>
      <c r="C85" s="2" t="s">
        <v>1811</v>
      </c>
      <c r="D85" s="35" t="s">
        <v>1812</v>
      </c>
      <c r="E85" t="s">
        <v>1813</v>
      </c>
      <c r="F85" t="s">
        <v>1776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4">
      <selection activeCell="E40" sqref="E40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20.25390625" style="0" bestFit="1" customWidth="1"/>
    <col min="6" max="6" width="18.125" style="0" bestFit="1" customWidth="1"/>
  </cols>
  <sheetData>
    <row r="1" spans="1:5" ht="19.5">
      <c r="A1" s="150" t="s">
        <v>1478</v>
      </c>
      <c r="B1" s="150"/>
      <c r="C1" s="150"/>
      <c r="D1" s="150"/>
      <c r="E1" s="13" t="s">
        <v>722</v>
      </c>
    </row>
    <row r="2" spans="1:7" ht="16.5">
      <c r="A2" s="5" t="s">
        <v>6</v>
      </c>
      <c r="B2" s="19" t="s">
        <v>5</v>
      </c>
      <c r="C2" s="4" t="s">
        <v>4</v>
      </c>
      <c r="D2" s="5" t="s">
        <v>7</v>
      </c>
      <c r="E2" s="20"/>
      <c r="F2" s="88" t="s">
        <v>1526</v>
      </c>
      <c r="G2" s="2">
        <f>COUNTA($D$3:$D$55)</f>
        <v>41</v>
      </c>
    </row>
    <row r="3" spans="1:7" ht="16.5">
      <c r="A3" s="21" t="s">
        <v>187</v>
      </c>
      <c r="B3" s="25" t="s">
        <v>439</v>
      </c>
      <c r="C3" s="23" t="s">
        <v>440</v>
      </c>
      <c r="D3" s="35" t="s">
        <v>16</v>
      </c>
      <c r="F3" s="89" t="s">
        <v>1524</v>
      </c>
      <c r="G3" s="2">
        <f>COUNTIF($D$3:$D$55,"男生")</f>
        <v>22</v>
      </c>
    </row>
    <row r="4" spans="1:7" ht="16.5">
      <c r="A4" s="21" t="s">
        <v>189</v>
      </c>
      <c r="B4" s="25" t="s">
        <v>441</v>
      </c>
      <c r="C4" s="23" t="s">
        <v>442</v>
      </c>
      <c r="D4" s="35" t="s">
        <v>16</v>
      </c>
      <c r="F4" s="88" t="s">
        <v>1525</v>
      </c>
      <c r="G4" s="2">
        <f>COUNTIF($D$3:$D$55,"女生")</f>
        <v>19</v>
      </c>
    </row>
    <row r="5" spans="1:4" ht="16.5">
      <c r="A5" s="25" t="s">
        <v>192</v>
      </c>
      <c r="B5" s="25" t="s">
        <v>443</v>
      </c>
      <c r="C5" s="2" t="s">
        <v>444</v>
      </c>
      <c r="D5" s="35" t="s">
        <v>16</v>
      </c>
    </row>
    <row r="6" spans="1:4" ht="16.5">
      <c r="A6" s="25" t="s">
        <v>24</v>
      </c>
      <c r="B6" s="25" t="s">
        <v>445</v>
      </c>
      <c r="C6" s="2" t="s">
        <v>446</v>
      </c>
      <c r="D6" s="35" t="s">
        <v>16</v>
      </c>
    </row>
    <row r="7" spans="1:4" ht="16.5">
      <c r="A7" s="25" t="s">
        <v>25</v>
      </c>
      <c r="B7" s="25" t="s">
        <v>447</v>
      </c>
      <c r="C7" s="2" t="s">
        <v>448</v>
      </c>
      <c r="D7" s="35" t="s">
        <v>16</v>
      </c>
    </row>
    <row r="8" spans="1:4" ht="16.5">
      <c r="A8" s="25" t="s">
        <v>26</v>
      </c>
      <c r="B8" s="25" t="s">
        <v>449</v>
      </c>
      <c r="C8" s="2" t="s">
        <v>450</v>
      </c>
      <c r="D8" s="35" t="s">
        <v>16</v>
      </c>
    </row>
    <row r="9" spans="1:4" ht="16.5">
      <c r="A9" s="25" t="s">
        <v>27</v>
      </c>
      <c r="B9" s="25" t="s">
        <v>451</v>
      </c>
      <c r="C9" s="2" t="s">
        <v>452</v>
      </c>
      <c r="D9" s="35" t="s">
        <v>16</v>
      </c>
    </row>
    <row r="10" spans="1:4" ht="16.5">
      <c r="A10" s="25" t="s">
        <v>28</v>
      </c>
      <c r="B10" s="25" t="s">
        <v>453</v>
      </c>
      <c r="C10" s="2" t="s">
        <v>454</v>
      </c>
      <c r="D10" s="35" t="s">
        <v>16</v>
      </c>
    </row>
    <row r="11" spans="1:4" ht="16.5">
      <c r="A11" s="25" t="s">
        <v>29</v>
      </c>
      <c r="B11" s="25" t="s">
        <v>455</v>
      </c>
      <c r="C11" s="2" t="s">
        <v>456</v>
      </c>
      <c r="D11" s="35" t="s">
        <v>16</v>
      </c>
    </row>
    <row r="12" spans="1:4" ht="16.5">
      <c r="A12" s="25" t="s">
        <v>30</v>
      </c>
      <c r="B12" s="25" t="s">
        <v>457</v>
      </c>
      <c r="C12" s="2" t="s">
        <v>458</v>
      </c>
      <c r="D12" s="35" t="s">
        <v>16</v>
      </c>
    </row>
    <row r="13" spans="1:4" ht="16.5">
      <c r="A13" s="25" t="s">
        <v>31</v>
      </c>
      <c r="B13" s="25" t="s">
        <v>459</v>
      </c>
      <c r="C13" s="2" t="s">
        <v>460</v>
      </c>
      <c r="D13" s="35" t="s">
        <v>16</v>
      </c>
    </row>
    <row r="14" spans="1:4" ht="16.5">
      <c r="A14" s="25" t="s">
        <v>32</v>
      </c>
      <c r="B14" s="25" t="s">
        <v>461</v>
      </c>
      <c r="C14" s="2" t="s">
        <v>462</v>
      </c>
      <c r="D14" s="35" t="s">
        <v>16</v>
      </c>
    </row>
    <row r="15" spans="1:5" ht="16.5">
      <c r="A15" s="25" t="s">
        <v>33</v>
      </c>
      <c r="B15" s="25"/>
      <c r="C15" s="2"/>
      <c r="D15" s="35"/>
      <c r="E15" t="s">
        <v>758</v>
      </c>
    </row>
    <row r="16" spans="1:4" ht="16.5">
      <c r="A16" s="25" t="s">
        <v>34</v>
      </c>
      <c r="B16" s="25" t="s">
        <v>465</v>
      </c>
      <c r="C16" s="2" t="s">
        <v>466</v>
      </c>
      <c r="D16" s="35" t="s">
        <v>16</v>
      </c>
    </row>
    <row r="17" spans="1:4" ht="16.5">
      <c r="A17" s="25" t="s">
        <v>35</v>
      </c>
      <c r="B17" s="25" t="s">
        <v>467</v>
      </c>
      <c r="C17" s="2" t="s">
        <v>468</v>
      </c>
      <c r="D17" s="35" t="s">
        <v>16</v>
      </c>
    </row>
    <row r="18" spans="1:4" ht="16.5">
      <c r="A18" s="25" t="s">
        <v>36</v>
      </c>
      <c r="B18" s="25" t="s">
        <v>469</v>
      </c>
      <c r="C18" s="2" t="s">
        <v>470</v>
      </c>
      <c r="D18" s="35" t="s">
        <v>16</v>
      </c>
    </row>
    <row r="19" spans="1:4" ht="16.5">
      <c r="A19" s="25" t="s">
        <v>37</v>
      </c>
      <c r="B19" s="25" t="s">
        <v>471</v>
      </c>
      <c r="C19" s="2" t="s">
        <v>472</v>
      </c>
      <c r="D19" s="35" t="s">
        <v>16</v>
      </c>
    </row>
    <row r="20" spans="1:4" ht="16.5">
      <c r="A20" s="25" t="s">
        <v>38</v>
      </c>
      <c r="B20" s="25" t="s">
        <v>473</v>
      </c>
      <c r="C20" s="2" t="s">
        <v>474</v>
      </c>
      <c r="D20" s="35" t="s">
        <v>16</v>
      </c>
    </row>
    <row r="21" spans="1:4" ht="16.5">
      <c r="A21" s="25" t="s">
        <v>39</v>
      </c>
      <c r="B21" s="25" t="s">
        <v>475</v>
      </c>
      <c r="C21" s="2" t="s">
        <v>476</v>
      </c>
      <c r="D21" s="35" t="s">
        <v>16</v>
      </c>
    </row>
    <row r="22" spans="1:4" ht="16.5">
      <c r="A22" s="25" t="s">
        <v>40</v>
      </c>
      <c r="B22" s="25" t="s">
        <v>477</v>
      </c>
      <c r="C22" s="2" t="s">
        <v>478</v>
      </c>
      <c r="D22" s="35" t="s">
        <v>16</v>
      </c>
    </row>
    <row r="23" spans="1:4" ht="16.5">
      <c r="A23" s="25" t="s">
        <v>41</v>
      </c>
      <c r="B23" s="25" t="s">
        <v>479</v>
      </c>
      <c r="C23" s="2" t="s">
        <v>480</v>
      </c>
      <c r="D23" s="35" t="s">
        <v>16</v>
      </c>
    </row>
    <row r="24" spans="1:4" ht="16.5">
      <c r="A24" s="25" t="s">
        <v>42</v>
      </c>
      <c r="B24" s="25" t="s">
        <v>481</v>
      </c>
      <c r="C24" s="2" t="s">
        <v>482</v>
      </c>
      <c r="D24" s="35" t="s">
        <v>17</v>
      </c>
    </row>
    <row r="25" spans="1:4" ht="16.5">
      <c r="A25" s="25" t="s">
        <v>43</v>
      </c>
      <c r="B25" s="25" t="s">
        <v>483</v>
      </c>
      <c r="C25" s="2" t="s">
        <v>484</v>
      </c>
      <c r="D25" s="35" t="s">
        <v>17</v>
      </c>
    </row>
    <row r="26" spans="1:4" ht="16.5">
      <c r="A26" s="25" t="s">
        <v>44</v>
      </c>
      <c r="B26" s="25" t="s">
        <v>485</v>
      </c>
      <c r="C26" s="2" t="s">
        <v>486</v>
      </c>
      <c r="D26" s="35" t="s">
        <v>17</v>
      </c>
    </row>
    <row r="27" spans="1:4" ht="16.5">
      <c r="A27" s="25" t="s">
        <v>45</v>
      </c>
      <c r="B27" s="25" t="s">
        <v>487</v>
      </c>
      <c r="C27" s="2" t="s">
        <v>488</v>
      </c>
      <c r="D27" s="35" t="s">
        <v>17</v>
      </c>
    </row>
    <row r="28" spans="1:4" ht="16.5">
      <c r="A28" s="25" t="s">
        <v>46</v>
      </c>
      <c r="B28" s="25" t="s">
        <v>489</v>
      </c>
      <c r="C28" s="2" t="s">
        <v>490</v>
      </c>
      <c r="D28" s="35" t="s">
        <v>17</v>
      </c>
    </row>
    <row r="29" spans="1:4" ht="16.5">
      <c r="A29" s="25" t="s">
        <v>47</v>
      </c>
      <c r="B29" s="25" t="s">
        <v>491</v>
      </c>
      <c r="C29" s="2" t="s">
        <v>492</v>
      </c>
      <c r="D29" s="35" t="s">
        <v>17</v>
      </c>
    </row>
    <row r="30" spans="1:5" ht="16.5">
      <c r="A30" s="25" t="s">
        <v>48</v>
      </c>
      <c r="B30" s="25"/>
      <c r="C30" s="2"/>
      <c r="D30" s="35"/>
      <c r="E30" t="s">
        <v>1383</v>
      </c>
    </row>
    <row r="31" spans="1:4" ht="16.5">
      <c r="A31" s="25" t="s">
        <v>49</v>
      </c>
      <c r="B31" s="25" t="s">
        <v>495</v>
      </c>
      <c r="C31" s="2" t="s">
        <v>496</v>
      </c>
      <c r="D31" s="35" t="s">
        <v>17</v>
      </c>
    </row>
    <row r="32" spans="1:4" ht="16.5">
      <c r="A32" s="25" t="s">
        <v>50</v>
      </c>
      <c r="B32" s="25" t="s">
        <v>497</v>
      </c>
      <c r="C32" s="2" t="s">
        <v>498</v>
      </c>
      <c r="D32" s="35" t="s">
        <v>18</v>
      </c>
    </row>
    <row r="33" spans="1:4" ht="16.5">
      <c r="A33" s="25" t="s">
        <v>51</v>
      </c>
      <c r="B33" s="25" t="s">
        <v>499</v>
      </c>
      <c r="C33" s="2" t="s">
        <v>500</v>
      </c>
      <c r="D33" s="35" t="s">
        <v>17</v>
      </c>
    </row>
    <row r="34" spans="1:4" ht="16.5">
      <c r="A34" s="25" t="s">
        <v>52</v>
      </c>
      <c r="B34" s="25" t="s">
        <v>501</v>
      </c>
      <c r="C34" s="2" t="s">
        <v>502</v>
      </c>
      <c r="D34" s="35" t="s">
        <v>17</v>
      </c>
    </row>
    <row r="35" spans="1:4" ht="16.5">
      <c r="A35" s="25" t="s">
        <v>53</v>
      </c>
      <c r="B35" s="25" t="s">
        <v>503</v>
      </c>
      <c r="C35" s="2" t="s">
        <v>504</v>
      </c>
      <c r="D35" s="35" t="s">
        <v>18</v>
      </c>
    </row>
    <row r="36" spans="1:4" ht="16.5">
      <c r="A36" s="25" t="s">
        <v>54</v>
      </c>
      <c r="B36" s="25" t="s">
        <v>505</v>
      </c>
      <c r="C36" s="2" t="s">
        <v>506</v>
      </c>
      <c r="D36" s="35" t="s">
        <v>17</v>
      </c>
    </row>
    <row r="37" spans="1:5" ht="16.5">
      <c r="A37" s="25" t="s">
        <v>55</v>
      </c>
      <c r="B37" s="25"/>
      <c r="C37" s="2"/>
      <c r="D37" s="35"/>
      <c r="E37" t="s">
        <v>1383</v>
      </c>
    </row>
    <row r="38" spans="1:4" ht="16.5">
      <c r="A38" s="25" t="s">
        <v>56</v>
      </c>
      <c r="B38" s="25" t="s">
        <v>509</v>
      </c>
      <c r="C38" s="2" t="s">
        <v>510</v>
      </c>
      <c r="D38" s="35" t="s">
        <v>17</v>
      </c>
    </row>
    <row r="39" spans="1:5" ht="16.5">
      <c r="A39" s="25" t="s">
        <v>57</v>
      </c>
      <c r="B39" s="25"/>
      <c r="C39" s="2"/>
      <c r="D39" s="35"/>
      <c r="E39" t="s">
        <v>757</v>
      </c>
    </row>
    <row r="40" spans="1:4" ht="16.5">
      <c r="A40" s="25" t="s">
        <v>58</v>
      </c>
      <c r="B40" s="25" t="s">
        <v>513</v>
      </c>
      <c r="C40" s="2" t="s">
        <v>514</v>
      </c>
      <c r="D40" s="35" t="s">
        <v>17</v>
      </c>
    </row>
    <row r="41" spans="1:4" ht="16.5">
      <c r="A41" s="25" t="s">
        <v>59</v>
      </c>
      <c r="B41" s="25" t="s">
        <v>515</v>
      </c>
      <c r="C41" s="2" t="s">
        <v>516</v>
      </c>
      <c r="D41" s="35" t="s">
        <v>17</v>
      </c>
    </row>
    <row r="42" spans="1:4" ht="16.5">
      <c r="A42" s="25" t="s">
        <v>60</v>
      </c>
      <c r="B42" s="25" t="s">
        <v>517</v>
      </c>
      <c r="C42" s="2" t="s">
        <v>518</v>
      </c>
      <c r="D42" s="35" t="s">
        <v>17</v>
      </c>
    </row>
    <row r="43" spans="1:4" ht="16.5">
      <c r="A43" s="25" t="s">
        <v>61</v>
      </c>
      <c r="B43" s="25" t="s">
        <v>519</v>
      </c>
      <c r="C43" s="2" t="s">
        <v>1380</v>
      </c>
      <c r="D43" s="35" t="s">
        <v>18</v>
      </c>
    </row>
    <row r="44" spans="1:6" ht="16.5">
      <c r="A44" s="25" t="s">
        <v>62</v>
      </c>
      <c r="B44" s="25"/>
      <c r="C44" s="2"/>
      <c r="D44" s="35"/>
      <c r="E44" t="s">
        <v>750</v>
      </c>
      <c r="F44" t="s">
        <v>2139</v>
      </c>
    </row>
    <row r="45" spans="1:5" ht="16.5">
      <c r="A45" s="25" t="s">
        <v>63</v>
      </c>
      <c r="B45" s="25" t="s">
        <v>755</v>
      </c>
      <c r="C45" s="2" t="s">
        <v>754</v>
      </c>
      <c r="D45" s="35" t="s">
        <v>18</v>
      </c>
      <c r="E45" t="s">
        <v>753</v>
      </c>
    </row>
    <row r="46" spans="1:5" ht="16.5">
      <c r="A46" s="25" t="s">
        <v>64</v>
      </c>
      <c r="B46" s="25">
        <v>750159</v>
      </c>
      <c r="C46" s="2" t="s">
        <v>1382</v>
      </c>
      <c r="D46" s="35" t="s">
        <v>18</v>
      </c>
      <c r="E46" t="s">
        <v>1377</v>
      </c>
    </row>
    <row r="47" spans="1:5" ht="16.5">
      <c r="A47" s="25" t="s">
        <v>65</v>
      </c>
      <c r="B47" s="25" t="s">
        <v>1378</v>
      </c>
      <c r="C47" s="2" t="s">
        <v>1379</v>
      </c>
      <c r="D47" s="35" t="s">
        <v>16</v>
      </c>
      <c r="E47" t="s">
        <v>772</v>
      </c>
    </row>
    <row r="48" spans="1:7" ht="16.5">
      <c r="A48" s="25" t="s">
        <v>738</v>
      </c>
      <c r="B48" s="25" t="s">
        <v>1386</v>
      </c>
      <c r="C48" s="2" t="s">
        <v>1396</v>
      </c>
      <c r="D48" s="35" t="s">
        <v>70</v>
      </c>
      <c r="E48" t="s">
        <v>758</v>
      </c>
      <c r="F48" s="56" t="s">
        <v>1385</v>
      </c>
      <c r="G48" s="56"/>
    </row>
    <row r="49" spans="1:6" ht="16.5">
      <c r="A49" s="56"/>
      <c r="B49" s="56"/>
      <c r="C49" s="56"/>
      <c r="D49" s="56"/>
      <c r="E49" s="56"/>
      <c r="F49" s="56"/>
    </row>
    <row r="80" spans="1:5" ht="16.5">
      <c r="A80" s="25" t="s">
        <v>57</v>
      </c>
      <c r="B80" s="25" t="s">
        <v>511</v>
      </c>
      <c r="C80" s="2" t="s">
        <v>512</v>
      </c>
      <c r="D80" s="38" t="s">
        <v>17</v>
      </c>
      <c r="E80" t="s">
        <v>757</v>
      </c>
    </row>
    <row r="81" spans="1:5" ht="16.5">
      <c r="A81" s="25" t="s">
        <v>33</v>
      </c>
      <c r="B81" s="25" t="s">
        <v>463</v>
      </c>
      <c r="C81" s="2" t="s">
        <v>464</v>
      </c>
      <c r="D81" s="35" t="s">
        <v>70</v>
      </c>
      <c r="E81" t="s">
        <v>758</v>
      </c>
    </row>
    <row r="82" spans="1:5" ht="16.5">
      <c r="A82" s="25" t="s">
        <v>48</v>
      </c>
      <c r="B82" s="25" t="s">
        <v>493</v>
      </c>
      <c r="C82" s="2" t="s">
        <v>494</v>
      </c>
      <c r="D82" s="35" t="s">
        <v>17</v>
      </c>
      <c r="E82" t="s">
        <v>1383</v>
      </c>
    </row>
    <row r="83" spans="1:5" ht="16.5">
      <c r="A83" s="25" t="s">
        <v>55</v>
      </c>
      <c r="B83" s="25" t="s">
        <v>507</v>
      </c>
      <c r="C83" s="2" t="s">
        <v>508</v>
      </c>
      <c r="D83" s="41" t="s">
        <v>271</v>
      </c>
      <c r="E83" t="s">
        <v>1383</v>
      </c>
    </row>
    <row r="84" spans="1:6" ht="16.5">
      <c r="A84" s="25" t="s">
        <v>62</v>
      </c>
      <c r="B84" s="25" t="s">
        <v>749</v>
      </c>
      <c r="C84" s="2" t="s">
        <v>1381</v>
      </c>
      <c r="D84" s="35" t="s">
        <v>16</v>
      </c>
      <c r="E84" t="s">
        <v>750</v>
      </c>
      <c r="F84" t="s">
        <v>2139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6">
      <selection activeCell="A1" sqref="A1:E1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8.25390625" style="0" bestFit="1" customWidth="1"/>
    <col min="6" max="6" width="24.50390625" style="0" bestFit="1" customWidth="1"/>
    <col min="7" max="7" width="11.875" style="0" bestFit="1" customWidth="1"/>
  </cols>
  <sheetData>
    <row r="1" spans="1:6" ht="19.5">
      <c r="A1" s="152" t="s">
        <v>1479</v>
      </c>
      <c r="B1" s="153"/>
      <c r="C1" s="153"/>
      <c r="D1" s="153"/>
      <c r="E1" s="154"/>
      <c r="F1" s="13" t="s">
        <v>723</v>
      </c>
    </row>
    <row r="2" spans="1:8" ht="16.5">
      <c r="A2" s="5" t="s">
        <v>6</v>
      </c>
      <c r="B2" s="19" t="s">
        <v>5</v>
      </c>
      <c r="C2" s="4" t="s">
        <v>4</v>
      </c>
      <c r="D2" s="5" t="s">
        <v>7</v>
      </c>
      <c r="E2" s="4" t="s">
        <v>8</v>
      </c>
      <c r="F2" s="13"/>
      <c r="G2" s="88" t="s">
        <v>1526</v>
      </c>
      <c r="H2" s="2">
        <f>COUNTA($D$3:$D$55)</f>
        <v>27</v>
      </c>
    </row>
    <row r="3" spans="1:8" ht="16.5">
      <c r="A3" s="2" t="s">
        <v>66</v>
      </c>
      <c r="B3" s="25" t="s">
        <v>520</v>
      </c>
      <c r="C3" s="2" t="s">
        <v>521</v>
      </c>
      <c r="D3" s="2" t="s">
        <v>16</v>
      </c>
      <c r="E3" s="2" t="s">
        <v>99</v>
      </c>
      <c r="G3" s="89" t="s">
        <v>1524</v>
      </c>
      <c r="H3" s="2">
        <f>COUNTIF($D$3:$D$55,"男生")</f>
        <v>11</v>
      </c>
    </row>
    <row r="4" spans="1:8" ht="16.5">
      <c r="A4" s="2" t="s">
        <v>67</v>
      </c>
      <c r="B4" s="25" t="s">
        <v>522</v>
      </c>
      <c r="C4" s="2" t="s">
        <v>523</v>
      </c>
      <c r="D4" s="2" t="s">
        <v>16</v>
      </c>
      <c r="E4" s="2" t="s">
        <v>99</v>
      </c>
      <c r="G4" s="88" t="s">
        <v>1525</v>
      </c>
      <c r="H4" s="2">
        <f>COUNTIF($D$3:$D$55,"女生")</f>
        <v>16</v>
      </c>
    </row>
    <row r="5" spans="1:6" ht="16.5">
      <c r="A5" s="2" t="s">
        <v>23</v>
      </c>
      <c r="B5" s="25"/>
      <c r="C5" s="2"/>
      <c r="D5" s="2"/>
      <c r="E5" s="2"/>
      <c r="F5" t="s">
        <v>1428</v>
      </c>
    </row>
    <row r="6" spans="1:8" ht="16.5">
      <c r="A6" s="2" t="s">
        <v>24</v>
      </c>
      <c r="B6" s="25" t="s">
        <v>524</v>
      </c>
      <c r="C6" s="2" t="s">
        <v>525</v>
      </c>
      <c r="D6" s="2" t="s">
        <v>16</v>
      </c>
      <c r="E6" s="2" t="s">
        <v>99</v>
      </c>
      <c r="G6" s="22" t="s">
        <v>99</v>
      </c>
      <c r="H6" s="96">
        <f>COUNTIF($E$3:$E$55,"美術班")</f>
        <v>16</v>
      </c>
    </row>
    <row r="7" spans="1:8" ht="16.5">
      <c r="A7" s="2" t="s">
        <v>25</v>
      </c>
      <c r="B7" s="25" t="s">
        <v>526</v>
      </c>
      <c r="C7" s="2" t="s">
        <v>527</v>
      </c>
      <c r="D7" s="2" t="s">
        <v>16</v>
      </c>
      <c r="E7" s="2" t="s">
        <v>99</v>
      </c>
      <c r="G7" s="22" t="s">
        <v>100</v>
      </c>
      <c r="H7" s="96">
        <f>COUNTIF($E$3:$E$55,"音樂班")</f>
        <v>7</v>
      </c>
    </row>
    <row r="8" spans="1:8" ht="16.5">
      <c r="A8" s="2" t="s">
        <v>26</v>
      </c>
      <c r="B8" s="25" t="s">
        <v>528</v>
      </c>
      <c r="C8" s="2" t="s">
        <v>529</v>
      </c>
      <c r="D8" s="2" t="s">
        <v>16</v>
      </c>
      <c r="E8" s="2" t="s">
        <v>99</v>
      </c>
      <c r="G8" s="22" t="s">
        <v>71</v>
      </c>
      <c r="H8" s="96">
        <f>COUNTIF($E$3:$E$55,"桌球隊")</f>
        <v>4</v>
      </c>
    </row>
    <row r="9" spans="1:5" ht="16.5">
      <c r="A9" s="2" t="s">
        <v>27</v>
      </c>
      <c r="B9" s="25" t="s">
        <v>530</v>
      </c>
      <c r="C9" s="2" t="s">
        <v>531</v>
      </c>
      <c r="D9" s="2" t="s">
        <v>16</v>
      </c>
      <c r="E9" s="2" t="s">
        <v>99</v>
      </c>
    </row>
    <row r="10" spans="1:5" ht="16.5">
      <c r="A10" s="2" t="s">
        <v>28</v>
      </c>
      <c r="B10" s="25" t="s">
        <v>532</v>
      </c>
      <c r="C10" s="2" t="s">
        <v>533</v>
      </c>
      <c r="D10" s="2" t="s">
        <v>16</v>
      </c>
      <c r="E10" s="2" t="s">
        <v>99</v>
      </c>
    </row>
    <row r="11" spans="1:5" ht="16.5">
      <c r="A11" s="2" t="s">
        <v>29</v>
      </c>
      <c r="B11" s="25" t="s">
        <v>534</v>
      </c>
      <c r="C11" s="2" t="s">
        <v>535</v>
      </c>
      <c r="D11" s="2" t="s">
        <v>17</v>
      </c>
      <c r="E11" s="2" t="s">
        <v>99</v>
      </c>
    </row>
    <row r="12" spans="1:5" ht="16.5">
      <c r="A12" s="2" t="s">
        <v>30</v>
      </c>
      <c r="B12" s="25" t="s">
        <v>536</v>
      </c>
      <c r="C12" s="2" t="s">
        <v>537</v>
      </c>
      <c r="D12" s="2" t="s">
        <v>17</v>
      </c>
      <c r="E12" s="2" t="s">
        <v>99</v>
      </c>
    </row>
    <row r="13" spans="1:5" ht="16.5">
      <c r="A13" s="2" t="s">
        <v>31</v>
      </c>
      <c r="B13" s="25" t="s">
        <v>538</v>
      </c>
      <c r="C13" s="2" t="s">
        <v>539</v>
      </c>
      <c r="D13" s="2" t="s">
        <v>17</v>
      </c>
      <c r="E13" s="2" t="s">
        <v>99</v>
      </c>
    </row>
    <row r="14" spans="1:5" ht="16.5">
      <c r="A14" s="2" t="s">
        <v>32</v>
      </c>
      <c r="B14" s="25" t="s">
        <v>540</v>
      </c>
      <c r="C14" s="2" t="s">
        <v>541</v>
      </c>
      <c r="D14" s="2" t="s">
        <v>17</v>
      </c>
      <c r="E14" s="2" t="s">
        <v>99</v>
      </c>
    </row>
    <row r="15" spans="1:5" ht="16.5">
      <c r="A15" s="2" t="s">
        <v>33</v>
      </c>
      <c r="B15" s="25" t="s">
        <v>542</v>
      </c>
      <c r="C15" s="2" t="s">
        <v>543</v>
      </c>
      <c r="D15" s="2" t="s">
        <v>17</v>
      </c>
      <c r="E15" s="2" t="s">
        <v>99</v>
      </c>
    </row>
    <row r="16" spans="1:5" ht="16.5">
      <c r="A16" s="2" t="s">
        <v>34</v>
      </c>
      <c r="B16" s="25" t="s">
        <v>544</v>
      </c>
      <c r="C16" s="2" t="s">
        <v>545</v>
      </c>
      <c r="D16" s="2" t="s">
        <v>17</v>
      </c>
      <c r="E16" s="2" t="s">
        <v>99</v>
      </c>
    </row>
    <row r="17" spans="1:5" ht="16.5">
      <c r="A17" s="2" t="s">
        <v>35</v>
      </c>
      <c r="B17" s="25" t="s">
        <v>546</v>
      </c>
      <c r="C17" s="2" t="s">
        <v>547</v>
      </c>
      <c r="D17" s="2" t="s">
        <v>17</v>
      </c>
      <c r="E17" s="2" t="s">
        <v>746</v>
      </c>
    </row>
    <row r="18" spans="1:5" ht="16.5">
      <c r="A18" s="2" t="s">
        <v>36</v>
      </c>
      <c r="B18" s="25" t="s">
        <v>548</v>
      </c>
      <c r="C18" s="2" t="s">
        <v>549</v>
      </c>
      <c r="D18" s="2" t="s">
        <v>16</v>
      </c>
      <c r="E18" s="2" t="s">
        <v>100</v>
      </c>
    </row>
    <row r="19" spans="1:5" ht="16.5">
      <c r="A19" s="2" t="s">
        <v>37</v>
      </c>
      <c r="B19" s="25" t="s">
        <v>550</v>
      </c>
      <c r="C19" s="2" t="s">
        <v>551</v>
      </c>
      <c r="D19" s="2" t="s">
        <v>16</v>
      </c>
      <c r="E19" s="2" t="s">
        <v>100</v>
      </c>
    </row>
    <row r="20" spans="1:5" ht="16.5">
      <c r="A20" s="2" t="s">
        <v>38</v>
      </c>
      <c r="B20" s="25" t="s">
        <v>552</v>
      </c>
      <c r="C20" s="2" t="s">
        <v>553</v>
      </c>
      <c r="D20" s="2" t="s">
        <v>16</v>
      </c>
      <c r="E20" s="2" t="s">
        <v>100</v>
      </c>
    </row>
    <row r="21" spans="1:5" ht="16.5">
      <c r="A21" s="2" t="s">
        <v>39</v>
      </c>
      <c r="B21" s="25" t="s">
        <v>554</v>
      </c>
      <c r="C21" s="2" t="s">
        <v>555</v>
      </c>
      <c r="D21" s="2" t="s">
        <v>17</v>
      </c>
      <c r="E21" s="2" t="s">
        <v>100</v>
      </c>
    </row>
    <row r="22" spans="1:7" ht="16.5">
      <c r="A22" s="2" t="s">
        <v>40</v>
      </c>
      <c r="B22" s="25"/>
      <c r="C22" s="2"/>
      <c r="D22" s="2"/>
      <c r="E22" s="2"/>
      <c r="F22" t="s">
        <v>764</v>
      </c>
      <c r="G22" t="s">
        <v>766</v>
      </c>
    </row>
    <row r="23" spans="1:5" ht="16.5">
      <c r="A23" s="2" t="s">
        <v>41</v>
      </c>
      <c r="B23" s="25" t="s">
        <v>558</v>
      </c>
      <c r="C23" s="2" t="s">
        <v>559</v>
      </c>
      <c r="D23" s="2" t="s">
        <v>17</v>
      </c>
      <c r="E23" s="2" t="s">
        <v>100</v>
      </c>
    </row>
    <row r="24" spans="1:7" ht="16.5">
      <c r="A24" s="2" t="s">
        <v>42</v>
      </c>
      <c r="B24" s="25"/>
      <c r="C24" s="2"/>
      <c r="D24" s="2"/>
      <c r="E24" s="2"/>
      <c r="F24" t="s">
        <v>2237</v>
      </c>
      <c r="G24" s="3"/>
    </row>
    <row r="25" spans="1:5" ht="16.5">
      <c r="A25" s="2" t="s">
        <v>43</v>
      </c>
      <c r="B25" s="25" t="s">
        <v>562</v>
      </c>
      <c r="C25" s="2" t="s">
        <v>563</v>
      </c>
      <c r="D25" s="2" t="s">
        <v>17</v>
      </c>
      <c r="E25" s="2" t="s">
        <v>100</v>
      </c>
    </row>
    <row r="26" spans="1:5" ht="16.5">
      <c r="A26" s="2" t="s">
        <v>44</v>
      </c>
      <c r="B26" s="25" t="s">
        <v>564</v>
      </c>
      <c r="C26" s="2" t="s">
        <v>565</v>
      </c>
      <c r="D26" s="2" t="s">
        <v>17</v>
      </c>
      <c r="E26" s="2" t="s">
        <v>71</v>
      </c>
    </row>
    <row r="27" spans="1:8" ht="16.5">
      <c r="A27" s="2" t="s">
        <v>45</v>
      </c>
      <c r="B27" s="25" t="s">
        <v>566</v>
      </c>
      <c r="C27" s="2" t="s">
        <v>567</v>
      </c>
      <c r="D27" s="2" t="s">
        <v>17</v>
      </c>
      <c r="E27" s="2" t="s">
        <v>71</v>
      </c>
      <c r="G27" s="3"/>
      <c r="H27" s="3"/>
    </row>
    <row r="28" spans="1:8" ht="16.5">
      <c r="A28" s="2" t="s">
        <v>46</v>
      </c>
      <c r="B28" s="25" t="s">
        <v>568</v>
      </c>
      <c r="C28" s="2" t="s">
        <v>569</v>
      </c>
      <c r="D28" s="2" t="s">
        <v>17</v>
      </c>
      <c r="E28" s="2" t="s">
        <v>71</v>
      </c>
      <c r="G28" s="3"/>
      <c r="H28" s="3"/>
    </row>
    <row r="29" spans="1:8" ht="16.5">
      <c r="A29" s="2" t="s">
        <v>47</v>
      </c>
      <c r="B29" s="25" t="s">
        <v>570</v>
      </c>
      <c r="C29" s="2" t="s">
        <v>571</v>
      </c>
      <c r="D29" s="2" t="s">
        <v>17</v>
      </c>
      <c r="E29" s="2" t="s">
        <v>71</v>
      </c>
      <c r="G29" s="3"/>
      <c r="H29" s="3"/>
    </row>
    <row r="30" spans="1:8" ht="16.5">
      <c r="A30" s="2" t="s">
        <v>48</v>
      </c>
      <c r="B30" s="25" t="s">
        <v>744</v>
      </c>
      <c r="C30" s="2" t="s">
        <v>743</v>
      </c>
      <c r="D30" s="2" t="s">
        <v>17</v>
      </c>
      <c r="E30" s="2" t="s">
        <v>746</v>
      </c>
      <c r="F30" t="s">
        <v>745</v>
      </c>
      <c r="G30" s="3"/>
      <c r="H30" s="3"/>
    </row>
    <row r="31" spans="1:8" ht="16.5">
      <c r="A31" s="2" t="s">
        <v>49</v>
      </c>
      <c r="B31" s="25" t="s">
        <v>736</v>
      </c>
      <c r="C31" s="2" t="s">
        <v>737</v>
      </c>
      <c r="D31" s="2" t="s">
        <v>18</v>
      </c>
      <c r="E31" s="2" t="s">
        <v>100</v>
      </c>
      <c r="F31" t="s">
        <v>735</v>
      </c>
      <c r="G31" t="s">
        <v>1391</v>
      </c>
      <c r="H31" s="3"/>
    </row>
    <row r="32" spans="1:8" ht="16.5">
      <c r="A32" s="2">
        <v>30</v>
      </c>
      <c r="B32" s="25" t="s">
        <v>1824</v>
      </c>
      <c r="C32" s="2" t="s">
        <v>1825</v>
      </c>
      <c r="D32" s="2" t="s">
        <v>1826</v>
      </c>
      <c r="E32" s="2" t="s">
        <v>746</v>
      </c>
      <c r="F32" t="s">
        <v>1827</v>
      </c>
      <c r="G32" s="3"/>
      <c r="H32" s="3"/>
    </row>
    <row r="80" spans="1:7" ht="16.5">
      <c r="A80" s="2" t="s">
        <v>40</v>
      </c>
      <c r="B80" s="26" t="s">
        <v>556</v>
      </c>
      <c r="C80" s="27" t="s">
        <v>557</v>
      </c>
      <c r="D80" s="27" t="s">
        <v>17</v>
      </c>
      <c r="E80" s="2" t="s">
        <v>100</v>
      </c>
      <c r="F80" t="s">
        <v>764</v>
      </c>
      <c r="G80" t="s">
        <v>766</v>
      </c>
    </row>
    <row r="81" spans="1:6" ht="16.5">
      <c r="A81" s="2" t="s">
        <v>23</v>
      </c>
      <c r="B81" s="25" t="s">
        <v>1421</v>
      </c>
      <c r="C81" s="2" t="s">
        <v>1420</v>
      </c>
      <c r="D81" s="2" t="s">
        <v>16</v>
      </c>
      <c r="E81" s="2" t="s">
        <v>99</v>
      </c>
      <c r="F81" t="s">
        <v>2238</v>
      </c>
    </row>
    <row r="82" spans="1:6" ht="16.5">
      <c r="A82" s="2" t="s">
        <v>42</v>
      </c>
      <c r="B82" s="25" t="s">
        <v>560</v>
      </c>
      <c r="C82" s="2" t="s">
        <v>561</v>
      </c>
      <c r="D82" s="2" t="s">
        <v>17</v>
      </c>
      <c r="E82" s="2" t="s">
        <v>100</v>
      </c>
      <c r="F82" t="s">
        <v>2237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H2" sqref="H2:H4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12.875" style="0" bestFit="1" customWidth="1"/>
  </cols>
  <sheetData>
    <row r="1" spans="1:5" ht="19.5">
      <c r="A1" s="150" t="s">
        <v>1480</v>
      </c>
      <c r="B1" s="150"/>
      <c r="C1" s="150"/>
      <c r="D1" s="150"/>
      <c r="E1" s="13" t="s">
        <v>724</v>
      </c>
    </row>
    <row r="2" spans="1:8" ht="16.5">
      <c r="A2" s="5" t="s">
        <v>6</v>
      </c>
      <c r="B2" s="19" t="s">
        <v>5</v>
      </c>
      <c r="C2" s="4" t="s">
        <v>4</v>
      </c>
      <c r="D2" s="5" t="s">
        <v>7</v>
      </c>
      <c r="E2" s="20"/>
      <c r="G2" s="88" t="s">
        <v>1526</v>
      </c>
      <c r="H2" s="2">
        <f>COUNTA($D$3:$D$55)</f>
        <v>36</v>
      </c>
    </row>
    <row r="3" spans="1:8" ht="16.5">
      <c r="A3" s="2" t="s">
        <v>66</v>
      </c>
      <c r="B3" s="25" t="s">
        <v>572</v>
      </c>
      <c r="C3" s="2" t="s">
        <v>573</v>
      </c>
      <c r="D3" s="2" t="s">
        <v>16</v>
      </c>
      <c r="G3" s="89" t="s">
        <v>1524</v>
      </c>
      <c r="H3" s="2">
        <f>COUNTIF($D$3:$D$55,"男生")</f>
        <v>20</v>
      </c>
    </row>
    <row r="4" spans="1:8" ht="16.5">
      <c r="A4" s="2" t="s">
        <v>67</v>
      </c>
      <c r="B4" s="25" t="s">
        <v>574</v>
      </c>
      <c r="C4" s="2" t="s">
        <v>575</v>
      </c>
      <c r="D4" s="2" t="s">
        <v>16</v>
      </c>
      <c r="G4" s="88" t="s">
        <v>1525</v>
      </c>
      <c r="H4" s="2">
        <f>COUNTIF($D$3:$D$55,"女生")</f>
        <v>16</v>
      </c>
    </row>
    <row r="5" spans="1:4" ht="16.5">
      <c r="A5" s="2" t="s">
        <v>23</v>
      </c>
      <c r="B5" s="25" t="s">
        <v>576</v>
      </c>
      <c r="C5" s="2" t="s">
        <v>577</v>
      </c>
      <c r="D5" s="2" t="s">
        <v>16</v>
      </c>
    </row>
    <row r="6" spans="1:4" ht="16.5">
      <c r="A6" s="2" t="s">
        <v>24</v>
      </c>
      <c r="B6" s="25" t="s">
        <v>578</v>
      </c>
      <c r="C6" s="2" t="s">
        <v>579</v>
      </c>
      <c r="D6" s="2" t="s">
        <v>16</v>
      </c>
    </row>
    <row r="7" spans="1:4" ht="16.5">
      <c r="A7" s="2" t="s">
        <v>25</v>
      </c>
      <c r="B7" s="25" t="s">
        <v>580</v>
      </c>
      <c r="C7" s="2" t="s">
        <v>581</v>
      </c>
      <c r="D7" s="2" t="s">
        <v>16</v>
      </c>
    </row>
    <row r="8" spans="1:4" ht="16.5">
      <c r="A8" s="2" t="s">
        <v>26</v>
      </c>
      <c r="B8" s="25" t="s">
        <v>582</v>
      </c>
      <c r="C8" s="2" t="s">
        <v>583</v>
      </c>
      <c r="D8" s="2" t="s">
        <v>16</v>
      </c>
    </row>
    <row r="9" spans="1:4" ht="16.5">
      <c r="A9" s="2" t="s">
        <v>27</v>
      </c>
      <c r="B9" s="25" t="s">
        <v>584</v>
      </c>
      <c r="C9" s="2" t="s">
        <v>585</v>
      </c>
      <c r="D9" s="2" t="s">
        <v>16</v>
      </c>
    </row>
    <row r="10" spans="1:4" ht="16.5">
      <c r="A10" s="2" t="s">
        <v>28</v>
      </c>
      <c r="B10" s="25" t="s">
        <v>586</v>
      </c>
      <c r="C10" s="2" t="s">
        <v>587</v>
      </c>
      <c r="D10" s="2" t="s">
        <v>16</v>
      </c>
    </row>
    <row r="11" spans="1:4" ht="16.5">
      <c r="A11" s="2" t="s">
        <v>29</v>
      </c>
      <c r="B11" s="25" t="s">
        <v>588</v>
      </c>
      <c r="C11" s="2" t="s">
        <v>589</v>
      </c>
      <c r="D11" s="2" t="s">
        <v>16</v>
      </c>
    </row>
    <row r="12" spans="1:4" ht="16.5">
      <c r="A12" s="2" t="s">
        <v>30</v>
      </c>
      <c r="B12" s="25" t="s">
        <v>590</v>
      </c>
      <c r="C12" s="2" t="s">
        <v>591</v>
      </c>
      <c r="D12" s="2" t="s">
        <v>16</v>
      </c>
    </row>
    <row r="13" spans="1:4" ht="16.5">
      <c r="A13" s="2" t="s">
        <v>31</v>
      </c>
      <c r="B13" s="25" t="s">
        <v>592</v>
      </c>
      <c r="C13" s="2" t="s">
        <v>593</v>
      </c>
      <c r="D13" s="2" t="s">
        <v>16</v>
      </c>
    </row>
    <row r="14" spans="1:4" ht="16.5">
      <c r="A14" s="2" t="s">
        <v>32</v>
      </c>
      <c r="B14" s="25" t="s">
        <v>594</v>
      </c>
      <c r="C14" s="2" t="s">
        <v>595</v>
      </c>
      <c r="D14" s="2" t="s">
        <v>16</v>
      </c>
    </row>
    <row r="15" spans="1:4" ht="16.5">
      <c r="A15" s="2" t="s">
        <v>33</v>
      </c>
      <c r="B15" s="25" t="s">
        <v>596</v>
      </c>
      <c r="C15" s="2" t="s">
        <v>597</v>
      </c>
      <c r="D15" s="2" t="s">
        <v>16</v>
      </c>
    </row>
    <row r="16" spans="1:4" ht="16.5">
      <c r="A16" s="2" t="s">
        <v>34</v>
      </c>
      <c r="B16" s="25" t="s">
        <v>598</v>
      </c>
      <c r="C16" s="2" t="s">
        <v>599</v>
      </c>
      <c r="D16" s="2" t="s">
        <v>16</v>
      </c>
    </row>
    <row r="17" spans="1:4" ht="16.5">
      <c r="A17" s="2" t="s">
        <v>35</v>
      </c>
      <c r="B17" s="25" t="s">
        <v>600</v>
      </c>
      <c r="C17" s="2" t="s">
        <v>601</v>
      </c>
      <c r="D17" s="2" t="s">
        <v>16</v>
      </c>
    </row>
    <row r="18" spans="1:5" ht="16.5">
      <c r="A18" s="2" t="s">
        <v>36</v>
      </c>
      <c r="B18" s="25"/>
      <c r="C18" s="2"/>
      <c r="D18" s="2"/>
      <c r="E18" t="s">
        <v>1399</v>
      </c>
    </row>
    <row r="19" spans="1:6" ht="16.5">
      <c r="A19" s="2" t="s">
        <v>37</v>
      </c>
      <c r="B19" s="25"/>
      <c r="C19" s="2"/>
      <c r="D19" s="2"/>
      <c r="E19" t="s">
        <v>756</v>
      </c>
      <c r="F19" s="3"/>
    </row>
    <row r="20" spans="1:4" ht="16.5">
      <c r="A20" s="2" t="s">
        <v>38</v>
      </c>
      <c r="B20" s="25" t="s">
        <v>606</v>
      </c>
      <c r="C20" s="2" t="s">
        <v>607</v>
      </c>
      <c r="D20" s="2" t="s">
        <v>16</v>
      </c>
    </row>
    <row r="21" spans="1:4" ht="16.5">
      <c r="A21" s="2" t="s">
        <v>39</v>
      </c>
      <c r="B21" s="25" t="s">
        <v>608</v>
      </c>
      <c r="C21" s="2" t="s">
        <v>609</v>
      </c>
      <c r="D21" s="2" t="s">
        <v>16</v>
      </c>
    </row>
    <row r="22" spans="1:4" ht="16.5">
      <c r="A22" s="2" t="s">
        <v>40</v>
      </c>
      <c r="B22" s="25" t="s">
        <v>610</v>
      </c>
      <c r="C22" s="2" t="s">
        <v>611</v>
      </c>
      <c r="D22" s="2" t="s">
        <v>16</v>
      </c>
    </row>
    <row r="23" spans="1:4" ht="16.5">
      <c r="A23" s="2" t="s">
        <v>41</v>
      </c>
      <c r="B23" s="25" t="s">
        <v>612</v>
      </c>
      <c r="C23" s="2" t="s">
        <v>613</v>
      </c>
      <c r="D23" s="2" t="s">
        <v>16</v>
      </c>
    </row>
    <row r="24" spans="1:4" ht="16.5">
      <c r="A24" s="2" t="s">
        <v>42</v>
      </c>
      <c r="B24" s="25" t="s">
        <v>614</v>
      </c>
      <c r="C24" s="2" t="s">
        <v>615</v>
      </c>
      <c r="D24" s="2" t="s">
        <v>16</v>
      </c>
    </row>
    <row r="25" spans="1:4" ht="16.5">
      <c r="A25" s="2" t="s">
        <v>43</v>
      </c>
      <c r="B25" s="25" t="s">
        <v>616</v>
      </c>
      <c r="C25" s="2" t="s">
        <v>617</v>
      </c>
      <c r="D25" s="2" t="s">
        <v>17</v>
      </c>
    </row>
    <row r="26" spans="1:4" ht="16.5">
      <c r="A26" s="2" t="s">
        <v>44</v>
      </c>
      <c r="B26" s="25" t="s">
        <v>618</v>
      </c>
      <c r="C26" s="2" t="s">
        <v>619</v>
      </c>
      <c r="D26" s="2" t="s">
        <v>17</v>
      </c>
    </row>
    <row r="27" spans="1:4" ht="16.5">
      <c r="A27" s="2" t="s">
        <v>45</v>
      </c>
      <c r="B27" s="25" t="s">
        <v>620</v>
      </c>
      <c r="C27" s="2" t="s">
        <v>621</v>
      </c>
      <c r="D27" s="2" t="s">
        <v>17</v>
      </c>
    </row>
    <row r="28" spans="1:4" ht="16.5">
      <c r="A28" s="2" t="s">
        <v>46</v>
      </c>
      <c r="B28" s="25" t="s">
        <v>622</v>
      </c>
      <c r="C28" s="2" t="s">
        <v>623</v>
      </c>
      <c r="D28" s="2" t="s">
        <v>17</v>
      </c>
    </row>
    <row r="29" spans="1:4" ht="16.5">
      <c r="A29" s="2" t="s">
        <v>47</v>
      </c>
      <c r="B29" s="25" t="s">
        <v>624</v>
      </c>
      <c r="C29" s="2" t="s">
        <v>625</v>
      </c>
      <c r="D29" s="2" t="s">
        <v>17</v>
      </c>
    </row>
    <row r="30" spans="1:4" ht="16.5">
      <c r="A30" s="2" t="s">
        <v>48</v>
      </c>
      <c r="B30" s="25" t="s">
        <v>626</v>
      </c>
      <c r="C30" s="2" t="s">
        <v>627</v>
      </c>
      <c r="D30" s="2" t="s">
        <v>17</v>
      </c>
    </row>
    <row r="31" spans="1:4" ht="16.5">
      <c r="A31" s="2" t="s">
        <v>49</v>
      </c>
      <c r="B31" s="25" t="s">
        <v>628</v>
      </c>
      <c r="C31" s="2" t="s">
        <v>629</v>
      </c>
      <c r="D31" s="2" t="s">
        <v>17</v>
      </c>
    </row>
    <row r="32" spans="1:4" ht="16.5">
      <c r="A32" s="2" t="s">
        <v>50</v>
      </c>
      <c r="B32" s="25" t="s">
        <v>630</v>
      </c>
      <c r="C32" s="2" t="s">
        <v>631</v>
      </c>
      <c r="D32" s="2" t="s">
        <v>17</v>
      </c>
    </row>
    <row r="33" spans="1:4" ht="16.5">
      <c r="A33" s="2" t="s">
        <v>51</v>
      </c>
      <c r="B33" s="25" t="s">
        <v>632</v>
      </c>
      <c r="C33" s="2" t="s">
        <v>633</v>
      </c>
      <c r="D33" s="2" t="s">
        <v>17</v>
      </c>
    </row>
    <row r="34" spans="1:4" ht="16.5">
      <c r="A34" s="2" t="s">
        <v>52</v>
      </c>
      <c r="B34" s="25" t="s">
        <v>634</v>
      </c>
      <c r="C34" s="2" t="s">
        <v>635</v>
      </c>
      <c r="D34" s="2" t="s">
        <v>17</v>
      </c>
    </row>
    <row r="35" spans="1:4" ht="16.5">
      <c r="A35" s="2" t="s">
        <v>53</v>
      </c>
      <c r="B35" s="25" t="s">
        <v>636</v>
      </c>
      <c r="C35" s="2" t="s">
        <v>637</v>
      </c>
      <c r="D35" s="2" t="s">
        <v>17</v>
      </c>
    </row>
    <row r="36" spans="1:4" ht="16.5">
      <c r="A36" s="2" t="s">
        <v>54</v>
      </c>
      <c r="B36" s="25" t="s">
        <v>638</v>
      </c>
      <c r="C36" s="2" t="s">
        <v>639</v>
      </c>
      <c r="D36" s="2" t="s">
        <v>17</v>
      </c>
    </row>
    <row r="37" spans="1:4" ht="16.5">
      <c r="A37" s="2" t="s">
        <v>55</v>
      </c>
      <c r="B37" s="25" t="s">
        <v>640</v>
      </c>
      <c r="C37" s="2" t="s">
        <v>641</v>
      </c>
      <c r="D37" s="2" t="s">
        <v>17</v>
      </c>
    </row>
    <row r="38" spans="1:4" ht="16.5">
      <c r="A38" s="2" t="s">
        <v>56</v>
      </c>
      <c r="B38" s="25" t="s">
        <v>642</v>
      </c>
      <c r="C38" s="2" t="s">
        <v>68</v>
      </c>
      <c r="D38" s="2" t="s">
        <v>17</v>
      </c>
    </row>
    <row r="39" spans="1:4" ht="16.5">
      <c r="A39" s="2" t="s">
        <v>57</v>
      </c>
      <c r="B39" s="25" t="s">
        <v>643</v>
      </c>
      <c r="C39" s="2" t="s">
        <v>644</v>
      </c>
      <c r="D39" s="2" t="s">
        <v>17</v>
      </c>
    </row>
    <row r="40" spans="1:4" ht="16.5">
      <c r="A40" s="2" t="s">
        <v>58</v>
      </c>
      <c r="B40" s="25" t="s">
        <v>645</v>
      </c>
      <c r="C40" s="2" t="s">
        <v>646</v>
      </c>
      <c r="D40" s="2" t="s">
        <v>17</v>
      </c>
    </row>
    <row r="80" spans="1:5" ht="16.5">
      <c r="A80" s="2" t="s">
        <v>37</v>
      </c>
      <c r="B80" s="25" t="s">
        <v>604</v>
      </c>
      <c r="C80" s="2" t="s">
        <v>605</v>
      </c>
      <c r="D80" s="2" t="s">
        <v>16</v>
      </c>
      <c r="E80" s="49" t="s">
        <v>756</v>
      </c>
    </row>
    <row r="81" spans="1:5" s="54" customFormat="1" ht="16.5">
      <c r="A81" s="53" t="s">
        <v>36</v>
      </c>
      <c r="B81" s="52" t="s">
        <v>602</v>
      </c>
      <c r="C81" s="53" t="s">
        <v>603</v>
      </c>
      <c r="D81" s="53" t="s">
        <v>16</v>
      </c>
      <c r="E81" s="54" t="s">
        <v>1399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12.875" style="0" bestFit="1" customWidth="1"/>
    <col min="6" max="6" width="9.75390625" style="0" bestFit="1" customWidth="1"/>
  </cols>
  <sheetData>
    <row r="1" spans="1:5" ht="19.5">
      <c r="A1" s="150" t="s">
        <v>1481</v>
      </c>
      <c r="B1" s="150"/>
      <c r="C1" s="150"/>
      <c r="D1" s="150"/>
      <c r="E1" s="13" t="s">
        <v>725</v>
      </c>
    </row>
    <row r="2" spans="1:8" ht="16.5">
      <c r="A2" s="5" t="s">
        <v>6</v>
      </c>
      <c r="B2" s="19" t="s">
        <v>5</v>
      </c>
      <c r="C2" s="4" t="s">
        <v>4</v>
      </c>
      <c r="D2" s="5" t="s">
        <v>7</v>
      </c>
      <c r="E2" s="20"/>
      <c r="G2" s="88" t="s">
        <v>1526</v>
      </c>
      <c r="H2" s="2">
        <f>COUNTA($D$3:$D$55)</f>
        <v>32</v>
      </c>
    </row>
    <row r="3" spans="1:8" ht="16.5">
      <c r="A3" s="2" t="s">
        <v>66</v>
      </c>
      <c r="B3" s="25" t="s">
        <v>647</v>
      </c>
      <c r="C3" s="2" t="s">
        <v>648</v>
      </c>
      <c r="D3" s="2" t="s">
        <v>16</v>
      </c>
      <c r="G3" s="89" t="s">
        <v>1524</v>
      </c>
      <c r="H3" s="2">
        <f>COUNTIF($D$3:$D$55,"男生")</f>
        <v>19</v>
      </c>
    </row>
    <row r="4" spans="1:8" ht="16.5">
      <c r="A4" s="2" t="s">
        <v>67</v>
      </c>
      <c r="B4" s="25" t="s">
        <v>649</v>
      </c>
      <c r="C4" s="2" t="s">
        <v>650</v>
      </c>
      <c r="D4" s="2" t="s">
        <v>16</v>
      </c>
      <c r="G4" s="88" t="s">
        <v>1525</v>
      </c>
      <c r="H4" s="2">
        <f>COUNTIF($D$3:$D$55,"女生")</f>
        <v>13</v>
      </c>
    </row>
    <row r="5" spans="1:5" ht="16.5">
      <c r="A5" s="2" t="s">
        <v>23</v>
      </c>
      <c r="B5" s="25" t="s">
        <v>651</v>
      </c>
      <c r="C5" s="2" t="s">
        <v>2211</v>
      </c>
      <c r="D5" s="2" t="s">
        <v>16</v>
      </c>
      <c r="E5" t="s">
        <v>2210</v>
      </c>
    </row>
    <row r="6" spans="1:4" ht="16.5">
      <c r="A6" s="2" t="s">
        <v>24</v>
      </c>
      <c r="B6" s="25" t="s">
        <v>652</v>
      </c>
      <c r="C6" s="2" t="s">
        <v>653</v>
      </c>
      <c r="D6" s="2" t="s">
        <v>16</v>
      </c>
    </row>
    <row r="7" spans="1:4" ht="16.5">
      <c r="A7" s="2" t="s">
        <v>25</v>
      </c>
      <c r="B7" s="25" t="s">
        <v>654</v>
      </c>
      <c r="C7" s="2" t="s">
        <v>655</v>
      </c>
      <c r="D7" s="2" t="s">
        <v>16</v>
      </c>
    </row>
    <row r="8" spans="1:6" ht="16.5">
      <c r="A8" s="2" t="s">
        <v>26</v>
      </c>
      <c r="B8" s="25" t="s">
        <v>730</v>
      </c>
      <c r="C8" s="2" t="s">
        <v>656</v>
      </c>
      <c r="D8" s="2" t="s">
        <v>16</v>
      </c>
      <c r="F8" s="43"/>
    </row>
    <row r="9" spans="1:4" ht="16.5">
      <c r="A9" s="2" t="s">
        <v>27</v>
      </c>
      <c r="B9" s="25" t="s">
        <v>657</v>
      </c>
      <c r="C9" s="2" t="s">
        <v>658</v>
      </c>
      <c r="D9" s="2" t="s">
        <v>16</v>
      </c>
    </row>
    <row r="10" spans="1:4" ht="16.5">
      <c r="A10" s="2" t="s">
        <v>28</v>
      </c>
      <c r="B10" s="25" t="s">
        <v>659</v>
      </c>
      <c r="C10" s="2" t="s">
        <v>660</v>
      </c>
      <c r="D10" s="2" t="s">
        <v>16</v>
      </c>
    </row>
    <row r="11" spans="1:4" ht="16.5">
      <c r="A11" s="2" t="s">
        <v>29</v>
      </c>
      <c r="B11" s="25" t="s">
        <v>661</v>
      </c>
      <c r="C11" s="2" t="s">
        <v>662</v>
      </c>
      <c r="D11" s="2" t="s">
        <v>16</v>
      </c>
    </row>
    <row r="12" spans="1:4" ht="16.5">
      <c r="A12" s="2" t="s">
        <v>30</v>
      </c>
      <c r="B12" s="25" t="s">
        <v>663</v>
      </c>
      <c r="C12" s="2" t="s">
        <v>664</v>
      </c>
      <c r="D12" s="2" t="s">
        <v>16</v>
      </c>
    </row>
    <row r="13" spans="1:4" ht="16.5">
      <c r="A13" s="2" t="s">
        <v>31</v>
      </c>
      <c r="B13" s="25" t="s">
        <v>665</v>
      </c>
      <c r="C13" s="2" t="s">
        <v>666</v>
      </c>
      <c r="D13" s="2" t="s">
        <v>16</v>
      </c>
    </row>
    <row r="14" spans="1:5" ht="16.5">
      <c r="A14" s="2" t="s">
        <v>32</v>
      </c>
      <c r="B14" s="25"/>
      <c r="C14" s="2"/>
      <c r="D14" s="2"/>
      <c r="E14" t="s">
        <v>759</v>
      </c>
    </row>
    <row r="15" spans="1:4" ht="16.5">
      <c r="A15" s="2" t="s">
        <v>33</v>
      </c>
      <c r="B15" s="25" t="s">
        <v>669</v>
      </c>
      <c r="C15" s="2" t="s">
        <v>670</v>
      </c>
      <c r="D15" s="2" t="s">
        <v>16</v>
      </c>
    </row>
    <row r="16" spans="1:4" ht="16.5">
      <c r="A16" s="2" t="s">
        <v>34</v>
      </c>
      <c r="B16" s="25" t="s">
        <v>671</v>
      </c>
      <c r="C16" s="2" t="s">
        <v>672</v>
      </c>
      <c r="D16" s="2" t="s">
        <v>16</v>
      </c>
    </row>
    <row r="17" spans="1:4" ht="16.5">
      <c r="A17" s="2" t="s">
        <v>35</v>
      </c>
      <c r="B17" s="25" t="s">
        <v>673</v>
      </c>
      <c r="C17" s="2" t="s">
        <v>674</v>
      </c>
      <c r="D17" s="2" t="s">
        <v>16</v>
      </c>
    </row>
    <row r="18" spans="1:4" ht="16.5">
      <c r="A18" s="2" t="s">
        <v>36</v>
      </c>
      <c r="B18" s="25" t="s">
        <v>675</v>
      </c>
      <c r="C18" s="2" t="s">
        <v>676</v>
      </c>
      <c r="D18" s="2" t="s">
        <v>16</v>
      </c>
    </row>
    <row r="19" spans="1:4" ht="16.5">
      <c r="A19" s="2" t="s">
        <v>37</v>
      </c>
      <c r="B19" s="25" t="s">
        <v>677</v>
      </c>
      <c r="C19" s="2" t="s">
        <v>678</v>
      </c>
      <c r="D19" s="2" t="s">
        <v>16</v>
      </c>
    </row>
    <row r="20" spans="1:4" ht="16.5">
      <c r="A20" s="2" t="s">
        <v>38</v>
      </c>
      <c r="B20" s="25" t="s">
        <v>679</v>
      </c>
      <c r="C20" s="2" t="s">
        <v>680</v>
      </c>
      <c r="D20" s="2" t="s">
        <v>16</v>
      </c>
    </row>
    <row r="21" spans="1:4" ht="16.5">
      <c r="A21" s="2" t="s">
        <v>39</v>
      </c>
      <c r="B21" s="25" t="s">
        <v>681</v>
      </c>
      <c r="C21" s="2" t="s">
        <v>682</v>
      </c>
      <c r="D21" s="2" t="s">
        <v>16</v>
      </c>
    </row>
    <row r="22" spans="1:6" ht="16.5">
      <c r="A22" s="2" t="s">
        <v>40</v>
      </c>
      <c r="B22" s="25" t="s">
        <v>683</v>
      </c>
      <c r="C22" s="2" t="s">
        <v>684</v>
      </c>
      <c r="D22" s="2" t="s">
        <v>16</v>
      </c>
      <c r="F22" s="3"/>
    </row>
    <row r="23" spans="1:6" ht="16.5">
      <c r="A23" s="2" t="s">
        <v>41</v>
      </c>
      <c r="B23" s="25"/>
      <c r="C23" s="2"/>
      <c r="D23" s="2"/>
      <c r="E23" t="s">
        <v>1426</v>
      </c>
      <c r="F23" s="3"/>
    </row>
    <row r="24" spans="1:6" ht="16.5">
      <c r="A24" s="2" t="s">
        <v>42</v>
      </c>
      <c r="B24" s="25"/>
      <c r="C24" s="2"/>
      <c r="D24" s="2"/>
      <c r="E24" t="s">
        <v>1442</v>
      </c>
      <c r="F24" s="3"/>
    </row>
    <row r="25" spans="1:6" ht="16.5">
      <c r="A25" s="2" t="s">
        <v>43</v>
      </c>
      <c r="B25" s="25" t="s">
        <v>689</v>
      </c>
      <c r="C25" s="2" t="s">
        <v>690</v>
      </c>
      <c r="D25" s="2" t="s">
        <v>17</v>
      </c>
      <c r="F25" s="3"/>
    </row>
    <row r="26" spans="1:6" ht="16.5">
      <c r="A26" s="2" t="s">
        <v>44</v>
      </c>
      <c r="B26" s="25" t="s">
        <v>691</v>
      </c>
      <c r="C26" s="2" t="s">
        <v>692</v>
      </c>
      <c r="D26" s="2" t="s">
        <v>17</v>
      </c>
      <c r="F26" s="3"/>
    </row>
    <row r="27" spans="1:4" ht="16.5">
      <c r="A27" s="2" t="s">
        <v>45</v>
      </c>
      <c r="B27" s="25" t="s">
        <v>693</v>
      </c>
      <c r="C27" s="2" t="s">
        <v>694</v>
      </c>
      <c r="D27" s="2" t="s">
        <v>17</v>
      </c>
    </row>
    <row r="28" spans="1:4" ht="16.5">
      <c r="A28" s="2" t="s">
        <v>46</v>
      </c>
      <c r="B28" s="25" t="s">
        <v>695</v>
      </c>
      <c r="C28" s="2" t="s">
        <v>696</v>
      </c>
      <c r="D28" s="2" t="s">
        <v>17</v>
      </c>
    </row>
    <row r="29" spans="1:6" ht="16.5">
      <c r="A29" s="2" t="s">
        <v>47</v>
      </c>
      <c r="B29" s="25"/>
      <c r="C29" s="2"/>
      <c r="D29" s="2"/>
      <c r="E29" t="s">
        <v>1383</v>
      </c>
      <c r="F29" s="3"/>
    </row>
    <row r="30" spans="1:6" ht="16.5">
      <c r="A30" s="2" t="s">
        <v>48</v>
      </c>
      <c r="B30" s="25"/>
      <c r="C30" s="2"/>
      <c r="D30" s="2"/>
      <c r="E30" t="s">
        <v>760</v>
      </c>
      <c r="F30" s="3"/>
    </row>
    <row r="31" spans="1:5" ht="16.5">
      <c r="A31" s="2" t="s">
        <v>49</v>
      </c>
      <c r="B31" s="25"/>
      <c r="C31" s="2"/>
      <c r="D31" s="2"/>
      <c r="E31" t="s">
        <v>1776</v>
      </c>
    </row>
    <row r="32" spans="1:4" ht="16.5">
      <c r="A32" s="2" t="s">
        <v>50</v>
      </c>
      <c r="B32" s="25" t="s">
        <v>701</v>
      </c>
      <c r="C32" s="2" t="s">
        <v>702</v>
      </c>
      <c r="D32" s="2" t="s">
        <v>17</v>
      </c>
    </row>
    <row r="33" spans="1:4" ht="16.5">
      <c r="A33" s="2" t="s">
        <v>51</v>
      </c>
      <c r="B33" s="25" t="s">
        <v>703</v>
      </c>
      <c r="C33" s="2" t="s">
        <v>704</v>
      </c>
      <c r="D33" s="2" t="s">
        <v>17</v>
      </c>
    </row>
    <row r="34" spans="1:7" ht="16.5">
      <c r="A34" s="2" t="s">
        <v>52</v>
      </c>
      <c r="B34" s="25" t="s">
        <v>729</v>
      </c>
      <c r="C34" s="2" t="s">
        <v>705</v>
      </c>
      <c r="D34" s="2" t="s">
        <v>17</v>
      </c>
      <c r="E34" t="s">
        <v>727</v>
      </c>
      <c r="F34" s="13" t="s">
        <v>728</v>
      </c>
      <c r="G34" s="13">
        <v>1070803</v>
      </c>
    </row>
    <row r="35" spans="1:4" ht="16.5">
      <c r="A35" s="2" t="s">
        <v>53</v>
      </c>
      <c r="B35" s="25" t="s">
        <v>706</v>
      </c>
      <c r="C35" s="2" t="s">
        <v>707</v>
      </c>
      <c r="D35" s="2" t="s">
        <v>17</v>
      </c>
    </row>
    <row r="36" spans="1:4" ht="16.5">
      <c r="A36" s="2" t="s">
        <v>54</v>
      </c>
      <c r="B36" s="25" t="s">
        <v>708</v>
      </c>
      <c r="C36" s="2" t="s">
        <v>709</v>
      </c>
      <c r="D36" s="2" t="s">
        <v>17</v>
      </c>
    </row>
    <row r="37" spans="1:4" ht="16.5">
      <c r="A37" s="2" t="s">
        <v>55</v>
      </c>
      <c r="B37" s="25" t="s">
        <v>710</v>
      </c>
      <c r="C37" s="2" t="s">
        <v>711</v>
      </c>
      <c r="D37" s="2" t="s">
        <v>17</v>
      </c>
    </row>
    <row r="38" spans="1:4" ht="16.5">
      <c r="A38" s="2" t="s">
        <v>56</v>
      </c>
      <c r="B38" s="25" t="s">
        <v>712</v>
      </c>
      <c r="C38" s="2" t="s">
        <v>713</v>
      </c>
      <c r="D38" s="2" t="s">
        <v>17</v>
      </c>
    </row>
    <row r="39" spans="1:4" ht="16.5">
      <c r="A39" s="2" t="s">
        <v>57</v>
      </c>
      <c r="B39" s="25" t="s">
        <v>714</v>
      </c>
      <c r="C39" s="2" t="s">
        <v>715</v>
      </c>
      <c r="D39" s="2" t="s">
        <v>17</v>
      </c>
    </row>
    <row r="40" spans="1:4" ht="16.5">
      <c r="A40" s="2" t="s">
        <v>58</v>
      </c>
      <c r="B40" s="25" t="s">
        <v>716</v>
      </c>
      <c r="C40" s="2" t="s">
        <v>717</v>
      </c>
      <c r="D40" s="2" t="s">
        <v>17</v>
      </c>
    </row>
    <row r="79" spans="5:6" ht="16.5">
      <c r="E79" s="3"/>
      <c r="F79" s="3"/>
    </row>
    <row r="80" spans="1:6" ht="16.5">
      <c r="A80" s="2" t="s">
        <v>32</v>
      </c>
      <c r="B80" s="25" t="s">
        <v>667</v>
      </c>
      <c r="C80" s="2" t="s">
        <v>668</v>
      </c>
      <c r="D80" s="2" t="s">
        <v>16</v>
      </c>
      <c r="E80" s="49" t="s">
        <v>759</v>
      </c>
      <c r="F80" s="3"/>
    </row>
    <row r="81" spans="1:6" ht="16.5">
      <c r="A81" s="2" t="s">
        <v>48</v>
      </c>
      <c r="B81" s="25" t="s">
        <v>699</v>
      </c>
      <c r="C81" s="2" t="s">
        <v>700</v>
      </c>
      <c r="D81" s="2" t="s">
        <v>17</v>
      </c>
      <c r="E81" s="49" t="s">
        <v>760</v>
      </c>
      <c r="F81" s="3"/>
    </row>
    <row r="82" spans="1:6" ht="16.5">
      <c r="A82" s="2" t="s">
        <v>47</v>
      </c>
      <c r="B82" s="25" t="s">
        <v>697</v>
      </c>
      <c r="C82" s="2" t="s">
        <v>698</v>
      </c>
      <c r="D82" s="2" t="s">
        <v>17</v>
      </c>
      <c r="E82" s="3" t="s">
        <v>1383</v>
      </c>
      <c r="F82" s="3"/>
    </row>
    <row r="83" spans="1:6" ht="16.5">
      <c r="A83" s="2" t="s">
        <v>41</v>
      </c>
      <c r="B83" s="25" t="s">
        <v>685</v>
      </c>
      <c r="C83" s="2" t="s">
        <v>686</v>
      </c>
      <c r="D83" s="2" t="s">
        <v>16</v>
      </c>
      <c r="E83" s="3" t="s">
        <v>1426</v>
      </c>
      <c r="F83" s="3"/>
    </row>
    <row r="84" spans="1:6" ht="16.5">
      <c r="A84" s="2" t="s">
        <v>42</v>
      </c>
      <c r="B84" s="25" t="s">
        <v>687</v>
      </c>
      <c r="C84" s="2" t="s">
        <v>688</v>
      </c>
      <c r="D84" s="2" t="s">
        <v>17</v>
      </c>
      <c r="E84" s="49" t="s">
        <v>1442</v>
      </c>
      <c r="F84" s="3"/>
    </row>
    <row r="85" spans="1:6" ht="16.5">
      <c r="A85" s="80" t="s">
        <v>49</v>
      </c>
      <c r="B85" s="112" t="s">
        <v>1828</v>
      </c>
      <c r="C85" s="113" t="s">
        <v>1829</v>
      </c>
      <c r="D85" s="113" t="s">
        <v>17</v>
      </c>
      <c r="E85" t="s">
        <v>1776</v>
      </c>
      <c r="F85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6"/>
  <sheetViews>
    <sheetView zoomScalePageLayoutView="0" workbookViewId="0" topLeftCell="A241">
      <selection activeCell="A244" sqref="A244:IV244"/>
    </sheetView>
  </sheetViews>
  <sheetFormatPr defaultColWidth="9.00390625" defaultRowHeight="16.5"/>
  <cols>
    <col min="1" max="1" width="9.00390625" style="121" customWidth="1"/>
    <col min="2" max="2" width="5.50390625" style="85" bestFit="1" customWidth="1"/>
    <col min="3" max="3" width="7.50390625" style="85" bestFit="1" customWidth="1"/>
    <col min="4" max="4" width="8.25390625" style="85" bestFit="1" customWidth="1"/>
    <col min="5" max="5" width="6.00390625" style="85" bestFit="1" customWidth="1"/>
    <col min="6" max="6" width="9.00390625" style="115" customWidth="1"/>
    <col min="7" max="16384" width="9.00390625" style="85" customWidth="1"/>
  </cols>
  <sheetData>
    <row r="1" spans="1:5" ht="16.5">
      <c r="A1" s="23" t="s">
        <v>2194</v>
      </c>
      <c r="B1" s="5" t="s">
        <v>6</v>
      </c>
      <c r="C1" s="86" t="s">
        <v>5</v>
      </c>
      <c r="D1" s="4" t="s">
        <v>4</v>
      </c>
      <c r="E1" s="5" t="s">
        <v>7</v>
      </c>
    </row>
    <row r="2" spans="1:5" ht="16.5">
      <c r="A2" s="23" t="s">
        <v>72</v>
      </c>
      <c r="B2" s="21" t="s">
        <v>66</v>
      </c>
      <c r="C2" s="21" t="s">
        <v>783</v>
      </c>
      <c r="D2" s="22" t="s">
        <v>784</v>
      </c>
      <c r="E2" s="23" t="s">
        <v>16</v>
      </c>
    </row>
    <row r="3" spans="1:5" ht="16.5">
      <c r="A3" s="23" t="s">
        <v>72</v>
      </c>
      <c r="B3" s="21" t="s">
        <v>67</v>
      </c>
      <c r="C3" s="21" t="s">
        <v>785</v>
      </c>
      <c r="D3" s="22" t="s">
        <v>786</v>
      </c>
      <c r="E3" s="23" t="s">
        <v>16</v>
      </c>
    </row>
    <row r="4" spans="1:5" ht="16.5">
      <c r="A4" s="23" t="s">
        <v>72</v>
      </c>
      <c r="B4" s="21" t="s">
        <v>23</v>
      </c>
      <c r="C4" s="21" t="s">
        <v>787</v>
      </c>
      <c r="D4" s="22" t="s">
        <v>788</v>
      </c>
      <c r="E4" s="23" t="s">
        <v>16</v>
      </c>
    </row>
    <row r="5" spans="1:5" ht="16.5">
      <c r="A5" s="23" t="s">
        <v>72</v>
      </c>
      <c r="B5" s="21" t="s">
        <v>24</v>
      </c>
      <c r="C5" s="21" t="s">
        <v>789</v>
      </c>
      <c r="D5" s="22" t="s">
        <v>790</v>
      </c>
      <c r="E5" s="23" t="s">
        <v>16</v>
      </c>
    </row>
    <row r="6" spans="1:5" ht="16.5">
      <c r="A6" s="23" t="s">
        <v>72</v>
      </c>
      <c r="B6" s="21" t="s">
        <v>25</v>
      </c>
      <c r="C6" s="21" t="s">
        <v>791</v>
      </c>
      <c r="D6" s="22" t="s">
        <v>792</v>
      </c>
      <c r="E6" s="23" t="s">
        <v>16</v>
      </c>
    </row>
    <row r="7" spans="1:5" ht="16.5">
      <c r="A7" s="23" t="s">
        <v>72</v>
      </c>
      <c r="B7" s="21" t="s">
        <v>28</v>
      </c>
      <c r="C7" s="21" t="s">
        <v>795</v>
      </c>
      <c r="D7" s="22" t="s">
        <v>796</v>
      </c>
      <c r="E7" s="23" t="s">
        <v>16</v>
      </c>
    </row>
    <row r="8" spans="1:5" ht="16.5">
      <c r="A8" s="23" t="s">
        <v>72</v>
      </c>
      <c r="B8" s="21" t="s">
        <v>29</v>
      </c>
      <c r="C8" s="21" t="s">
        <v>797</v>
      </c>
      <c r="D8" s="22" t="s">
        <v>798</v>
      </c>
      <c r="E8" s="23" t="s">
        <v>16</v>
      </c>
    </row>
    <row r="9" spans="1:5" ht="16.5">
      <c r="A9" s="23" t="s">
        <v>72</v>
      </c>
      <c r="B9" s="21" t="s">
        <v>30</v>
      </c>
      <c r="C9" s="21" t="s">
        <v>799</v>
      </c>
      <c r="D9" s="22" t="s">
        <v>800</v>
      </c>
      <c r="E9" s="23" t="s">
        <v>16</v>
      </c>
    </row>
    <row r="10" spans="1:5" ht="16.5">
      <c r="A10" s="23" t="s">
        <v>72</v>
      </c>
      <c r="B10" s="21" t="s">
        <v>31</v>
      </c>
      <c r="C10" s="21" t="s">
        <v>801</v>
      </c>
      <c r="D10" s="22" t="s">
        <v>802</v>
      </c>
      <c r="E10" s="23" t="s">
        <v>16</v>
      </c>
    </row>
    <row r="11" spans="1:5" ht="16.5">
      <c r="A11" s="23" t="s">
        <v>72</v>
      </c>
      <c r="B11" s="21" t="s">
        <v>32</v>
      </c>
      <c r="C11" s="21" t="s">
        <v>803</v>
      </c>
      <c r="D11" s="22" t="s">
        <v>804</v>
      </c>
      <c r="E11" s="23" t="s">
        <v>16</v>
      </c>
    </row>
    <row r="12" spans="1:5" ht="16.5">
      <c r="A12" s="23" t="s">
        <v>72</v>
      </c>
      <c r="B12" s="21" t="s">
        <v>33</v>
      </c>
      <c r="C12" s="21" t="s">
        <v>805</v>
      </c>
      <c r="D12" s="22" t="s">
        <v>806</v>
      </c>
      <c r="E12" s="23" t="s">
        <v>16</v>
      </c>
    </row>
    <row r="13" spans="1:5" ht="16.5">
      <c r="A13" s="23" t="s">
        <v>72</v>
      </c>
      <c r="B13" s="21" t="s">
        <v>34</v>
      </c>
      <c r="C13" s="21" t="s">
        <v>807</v>
      </c>
      <c r="D13" s="22" t="s">
        <v>808</v>
      </c>
      <c r="E13" s="23" t="s">
        <v>16</v>
      </c>
    </row>
    <row r="14" spans="1:5" ht="16.5">
      <c r="A14" s="23" t="s">
        <v>72</v>
      </c>
      <c r="B14" s="21" t="s">
        <v>35</v>
      </c>
      <c r="C14" s="21" t="s">
        <v>809</v>
      </c>
      <c r="D14" s="22" t="s">
        <v>810</v>
      </c>
      <c r="E14" s="23" t="s">
        <v>16</v>
      </c>
    </row>
    <row r="15" spans="1:5" ht="16.5">
      <c r="A15" s="23" t="s">
        <v>72</v>
      </c>
      <c r="B15" s="21" t="s">
        <v>36</v>
      </c>
      <c r="C15" s="21" t="s">
        <v>811</v>
      </c>
      <c r="D15" s="22" t="s">
        <v>812</v>
      </c>
      <c r="E15" s="23" t="s">
        <v>16</v>
      </c>
    </row>
    <row r="16" spans="1:5" ht="16.5">
      <c r="A16" s="23" t="s">
        <v>72</v>
      </c>
      <c r="B16" s="21" t="s">
        <v>37</v>
      </c>
      <c r="C16" s="21" t="s">
        <v>813</v>
      </c>
      <c r="D16" s="22" t="s">
        <v>814</v>
      </c>
      <c r="E16" s="23" t="s">
        <v>16</v>
      </c>
    </row>
    <row r="17" spans="1:5" ht="16.5">
      <c r="A17" s="23" t="s">
        <v>72</v>
      </c>
      <c r="B17" s="21" t="s">
        <v>38</v>
      </c>
      <c r="C17" s="21" t="s">
        <v>815</v>
      </c>
      <c r="D17" s="22" t="s">
        <v>816</v>
      </c>
      <c r="E17" s="23" t="s">
        <v>16</v>
      </c>
    </row>
    <row r="18" spans="1:5" ht="16.5">
      <c r="A18" s="23" t="s">
        <v>72</v>
      </c>
      <c r="B18" s="21" t="s">
        <v>39</v>
      </c>
      <c r="C18" s="21" t="s">
        <v>817</v>
      </c>
      <c r="D18" s="22" t="s">
        <v>818</v>
      </c>
      <c r="E18" s="23" t="s">
        <v>16</v>
      </c>
    </row>
    <row r="19" spans="1:5" ht="16.5">
      <c r="A19" s="23" t="s">
        <v>72</v>
      </c>
      <c r="B19" s="21" t="s">
        <v>40</v>
      </c>
      <c r="C19" s="21" t="s">
        <v>819</v>
      </c>
      <c r="D19" s="22" t="s">
        <v>820</v>
      </c>
      <c r="E19" s="23" t="s">
        <v>16</v>
      </c>
    </row>
    <row r="20" spans="1:5" ht="16.5">
      <c r="A20" s="23" t="s">
        <v>72</v>
      </c>
      <c r="B20" s="21" t="s">
        <v>41</v>
      </c>
      <c r="C20" s="21" t="s">
        <v>821</v>
      </c>
      <c r="D20" s="22" t="s">
        <v>822</v>
      </c>
      <c r="E20" s="23" t="s">
        <v>16</v>
      </c>
    </row>
    <row r="21" spans="1:5" ht="16.5">
      <c r="A21" s="23" t="s">
        <v>72</v>
      </c>
      <c r="B21" s="21" t="s">
        <v>42</v>
      </c>
      <c r="C21" s="21" t="s">
        <v>823</v>
      </c>
      <c r="D21" s="22" t="s">
        <v>824</v>
      </c>
      <c r="E21" s="23" t="s">
        <v>16</v>
      </c>
    </row>
    <row r="22" spans="1:5" ht="16.5">
      <c r="A22" s="23" t="s">
        <v>72</v>
      </c>
      <c r="B22" s="21" t="s">
        <v>43</v>
      </c>
      <c r="C22" s="21" t="s">
        <v>825</v>
      </c>
      <c r="D22" s="22" t="s">
        <v>826</v>
      </c>
      <c r="E22" s="23" t="s">
        <v>16</v>
      </c>
    </row>
    <row r="23" spans="1:5" ht="16.5">
      <c r="A23" s="23" t="s">
        <v>72</v>
      </c>
      <c r="B23" s="21" t="s">
        <v>45</v>
      </c>
      <c r="C23" s="21" t="s">
        <v>829</v>
      </c>
      <c r="D23" s="22" t="s">
        <v>830</v>
      </c>
      <c r="E23" s="23" t="s">
        <v>16</v>
      </c>
    </row>
    <row r="24" spans="1:5" ht="16.5">
      <c r="A24" s="23" t="s">
        <v>72</v>
      </c>
      <c r="B24" s="21" t="s">
        <v>47</v>
      </c>
      <c r="C24" s="21" t="s">
        <v>831</v>
      </c>
      <c r="D24" s="22" t="s">
        <v>832</v>
      </c>
      <c r="E24" s="23" t="s">
        <v>17</v>
      </c>
    </row>
    <row r="25" spans="1:5" ht="16.5">
      <c r="A25" s="23" t="s">
        <v>72</v>
      </c>
      <c r="B25" s="21" t="s">
        <v>48</v>
      </c>
      <c r="C25" s="21" t="s">
        <v>833</v>
      </c>
      <c r="D25" s="22" t="s">
        <v>834</v>
      </c>
      <c r="E25" s="23" t="s">
        <v>17</v>
      </c>
    </row>
    <row r="26" spans="1:5" ht="16.5">
      <c r="A26" s="23" t="s">
        <v>72</v>
      </c>
      <c r="B26" s="21" t="s">
        <v>49</v>
      </c>
      <c r="C26" s="21" t="s">
        <v>835</v>
      </c>
      <c r="D26" s="22" t="s">
        <v>836</v>
      </c>
      <c r="E26" s="23" t="s">
        <v>17</v>
      </c>
    </row>
    <row r="27" spans="1:5" ht="16.5">
      <c r="A27" s="23" t="s">
        <v>72</v>
      </c>
      <c r="B27" s="21" t="s">
        <v>50</v>
      </c>
      <c r="C27" s="21" t="s">
        <v>837</v>
      </c>
      <c r="D27" s="22" t="s">
        <v>838</v>
      </c>
      <c r="E27" s="23" t="s">
        <v>17</v>
      </c>
    </row>
    <row r="28" spans="1:5" ht="16.5">
      <c r="A28" s="23" t="s">
        <v>72</v>
      </c>
      <c r="B28" s="21" t="s">
        <v>51</v>
      </c>
      <c r="C28" s="21" t="s">
        <v>839</v>
      </c>
      <c r="D28" s="22" t="s">
        <v>840</v>
      </c>
      <c r="E28" s="23" t="s">
        <v>17</v>
      </c>
    </row>
    <row r="29" spans="1:5" ht="16.5">
      <c r="A29" s="23" t="s">
        <v>72</v>
      </c>
      <c r="B29" s="21" t="s">
        <v>52</v>
      </c>
      <c r="C29" s="21" t="s">
        <v>841</v>
      </c>
      <c r="D29" s="22" t="s">
        <v>842</v>
      </c>
      <c r="E29" s="23" t="s">
        <v>17</v>
      </c>
    </row>
    <row r="30" spans="1:5" ht="16.5">
      <c r="A30" s="23" t="s">
        <v>72</v>
      </c>
      <c r="B30" s="21" t="s">
        <v>53</v>
      </c>
      <c r="C30" s="21" t="s">
        <v>843</v>
      </c>
      <c r="D30" s="22" t="s">
        <v>844</v>
      </c>
      <c r="E30" s="23" t="s">
        <v>17</v>
      </c>
    </row>
    <row r="31" spans="1:5" ht="16.5">
      <c r="A31" s="23" t="s">
        <v>72</v>
      </c>
      <c r="B31" s="21" t="s">
        <v>54</v>
      </c>
      <c r="C31" s="21" t="s">
        <v>845</v>
      </c>
      <c r="D31" s="22" t="s">
        <v>846</v>
      </c>
      <c r="E31" s="23" t="s">
        <v>17</v>
      </c>
    </row>
    <row r="32" spans="1:5" ht="16.5">
      <c r="A32" s="23" t="s">
        <v>72</v>
      </c>
      <c r="B32" s="21" t="s">
        <v>55</v>
      </c>
      <c r="C32" s="21" t="s">
        <v>847</v>
      </c>
      <c r="D32" s="22" t="s">
        <v>848</v>
      </c>
      <c r="E32" s="23" t="s">
        <v>17</v>
      </c>
    </row>
    <row r="33" spans="1:5" ht="16.5">
      <c r="A33" s="23" t="s">
        <v>72</v>
      </c>
      <c r="B33" s="21" t="s">
        <v>56</v>
      </c>
      <c r="C33" s="21" t="s">
        <v>849</v>
      </c>
      <c r="D33" s="22" t="s">
        <v>850</v>
      </c>
      <c r="E33" s="23" t="s">
        <v>17</v>
      </c>
    </row>
    <row r="34" spans="1:5" ht="16.5">
      <c r="A34" s="23" t="s">
        <v>72</v>
      </c>
      <c r="B34" s="21" t="s">
        <v>57</v>
      </c>
      <c r="C34" s="21" t="s">
        <v>851</v>
      </c>
      <c r="D34" s="22" t="s">
        <v>852</v>
      </c>
      <c r="E34" s="23" t="s">
        <v>17</v>
      </c>
    </row>
    <row r="35" spans="1:5" ht="16.5">
      <c r="A35" s="23" t="s">
        <v>72</v>
      </c>
      <c r="B35" s="21" t="s">
        <v>58</v>
      </c>
      <c r="C35" s="21" t="s">
        <v>853</v>
      </c>
      <c r="D35" s="22" t="s">
        <v>854</v>
      </c>
      <c r="E35" s="23" t="s">
        <v>17</v>
      </c>
    </row>
    <row r="36" spans="1:5" ht="16.5">
      <c r="A36" s="23" t="s">
        <v>72</v>
      </c>
      <c r="B36" s="21" t="s">
        <v>59</v>
      </c>
      <c r="C36" s="21" t="s">
        <v>855</v>
      </c>
      <c r="D36" s="22" t="s">
        <v>856</v>
      </c>
      <c r="E36" s="23" t="s">
        <v>17</v>
      </c>
    </row>
    <row r="37" spans="1:5" ht="16.5">
      <c r="A37" s="23" t="s">
        <v>72</v>
      </c>
      <c r="B37" s="21" t="s">
        <v>60</v>
      </c>
      <c r="C37" s="21" t="s">
        <v>857</v>
      </c>
      <c r="D37" s="22" t="s">
        <v>858</v>
      </c>
      <c r="E37" s="23" t="s">
        <v>17</v>
      </c>
    </row>
    <row r="38" spans="1:5" ht="16.5">
      <c r="A38" s="23" t="s">
        <v>72</v>
      </c>
      <c r="B38" s="21" t="s">
        <v>61</v>
      </c>
      <c r="C38" s="21" t="s">
        <v>859</v>
      </c>
      <c r="D38" s="22" t="s">
        <v>860</v>
      </c>
      <c r="E38" s="23" t="s">
        <v>17</v>
      </c>
    </row>
    <row r="39" spans="1:6" ht="16.5">
      <c r="A39" s="23" t="s">
        <v>72</v>
      </c>
      <c r="B39" s="21" t="s">
        <v>62</v>
      </c>
      <c r="C39" s="21" t="s">
        <v>1450</v>
      </c>
      <c r="D39" s="24" t="s">
        <v>1449</v>
      </c>
      <c r="E39" s="23" t="s">
        <v>16</v>
      </c>
      <c r="F39" s="115" t="s">
        <v>1775</v>
      </c>
    </row>
    <row r="40" spans="1:6" ht="16.5">
      <c r="A40" s="23" t="s">
        <v>72</v>
      </c>
      <c r="B40" s="21" t="s">
        <v>1820</v>
      </c>
      <c r="C40" s="21" t="s">
        <v>2143</v>
      </c>
      <c r="D40" s="24" t="s">
        <v>2144</v>
      </c>
      <c r="E40" s="23" t="s">
        <v>17</v>
      </c>
      <c r="F40" s="115" t="s">
        <v>2142</v>
      </c>
    </row>
    <row r="41" spans="1:6" ht="16.5">
      <c r="A41" s="23" t="s">
        <v>72</v>
      </c>
      <c r="B41" s="21" t="s">
        <v>1816</v>
      </c>
      <c r="C41" s="21" t="s">
        <v>2152</v>
      </c>
      <c r="D41" s="24" t="s">
        <v>2153</v>
      </c>
      <c r="E41" s="23" t="s">
        <v>17</v>
      </c>
      <c r="F41" s="115" t="s">
        <v>2151</v>
      </c>
    </row>
    <row r="42" spans="1:5" ht="16.5">
      <c r="A42" s="23" t="s">
        <v>73</v>
      </c>
      <c r="B42" s="21" t="s">
        <v>66</v>
      </c>
      <c r="C42" s="21" t="s">
        <v>861</v>
      </c>
      <c r="D42" s="22" t="s">
        <v>862</v>
      </c>
      <c r="E42" s="23" t="s">
        <v>16</v>
      </c>
    </row>
    <row r="43" spans="1:5" ht="16.5">
      <c r="A43" s="23" t="s">
        <v>73</v>
      </c>
      <c r="B43" s="21" t="s">
        <v>67</v>
      </c>
      <c r="C43" s="21" t="s">
        <v>863</v>
      </c>
      <c r="D43" s="22" t="s">
        <v>864</v>
      </c>
      <c r="E43" s="23" t="s">
        <v>16</v>
      </c>
    </row>
    <row r="44" spans="1:5" ht="16.5">
      <c r="A44" s="23" t="s">
        <v>73</v>
      </c>
      <c r="B44" s="21" t="s">
        <v>23</v>
      </c>
      <c r="C44" s="21" t="s">
        <v>865</v>
      </c>
      <c r="D44" s="22" t="s">
        <v>866</v>
      </c>
      <c r="E44" s="23" t="s">
        <v>16</v>
      </c>
    </row>
    <row r="45" spans="1:5" ht="16.5">
      <c r="A45" s="23" t="s">
        <v>73</v>
      </c>
      <c r="B45" s="21" t="s">
        <v>24</v>
      </c>
      <c r="C45" s="21" t="s">
        <v>867</v>
      </c>
      <c r="D45" s="22" t="s">
        <v>868</v>
      </c>
      <c r="E45" s="23" t="s">
        <v>16</v>
      </c>
    </row>
    <row r="46" spans="1:5" ht="16.5">
      <c r="A46" s="23" t="s">
        <v>73</v>
      </c>
      <c r="B46" s="21" t="s">
        <v>25</v>
      </c>
      <c r="C46" s="21" t="s">
        <v>869</v>
      </c>
      <c r="D46" s="22" t="s">
        <v>870</v>
      </c>
      <c r="E46" s="23" t="s">
        <v>16</v>
      </c>
    </row>
    <row r="47" spans="1:5" ht="16.5">
      <c r="A47" s="23" t="s">
        <v>73</v>
      </c>
      <c r="B47" s="21" t="s">
        <v>26</v>
      </c>
      <c r="C47" s="21" t="s">
        <v>871</v>
      </c>
      <c r="D47" s="22" t="s">
        <v>872</v>
      </c>
      <c r="E47" s="23" t="s">
        <v>16</v>
      </c>
    </row>
    <row r="48" spans="1:5" ht="16.5">
      <c r="A48" s="23" t="s">
        <v>73</v>
      </c>
      <c r="B48" s="21" t="s">
        <v>27</v>
      </c>
      <c r="C48" s="21" t="s">
        <v>873</v>
      </c>
      <c r="D48" s="22" t="s">
        <v>874</v>
      </c>
      <c r="E48" s="23" t="s">
        <v>16</v>
      </c>
    </row>
    <row r="49" spans="1:5" ht="16.5">
      <c r="A49" s="23" t="s">
        <v>73</v>
      </c>
      <c r="B49" s="21" t="s">
        <v>28</v>
      </c>
      <c r="C49" s="21" t="s">
        <v>875</v>
      </c>
      <c r="D49" s="22" t="s">
        <v>876</v>
      </c>
      <c r="E49" s="23" t="s">
        <v>16</v>
      </c>
    </row>
    <row r="50" spans="1:5" ht="16.5">
      <c r="A50" s="23" t="s">
        <v>73</v>
      </c>
      <c r="B50" s="21" t="s">
        <v>29</v>
      </c>
      <c r="C50" s="21" t="s">
        <v>877</v>
      </c>
      <c r="D50" s="22" t="s">
        <v>878</v>
      </c>
      <c r="E50" s="23" t="s">
        <v>16</v>
      </c>
    </row>
    <row r="51" spans="1:5" ht="16.5">
      <c r="A51" s="23" t="s">
        <v>73</v>
      </c>
      <c r="B51" s="21" t="s">
        <v>30</v>
      </c>
      <c r="C51" s="21" t="s">
        <v>879</v>
      </c>
      <c r="D51" s="22" t="s">
        <v>880</v>
      </c>
      <c r="E51" s="23" t="s">
        <v>16</v>
      </c>
    </row>
    <row r="52" spans="1:5" ht="16.5">
      <c r="A52" s="23" t="s">
        <v>73</v>
      </c>
      <c r="B52" s="21" t="s">
        <v>32</v>
      </c>
      <c r="C52" s="21" t="s">
        <v>883</v>
      </c>
      <c r="D52" s="22" t="s">
        <v>884</v>
      </c>
      <c r="E52" s="23" t="s">
        <v>16</v>
      </c>
    </row>
    <row r="53" spans="1:5" ht="16.5">
      <c r="A53" s="23" t="s">
        <v>73</v>
      </c>
      <c r="B53" s="21" t="s">
        <v>33</v>
      </c>
      <c r="C53" s="21" t="s">
        <v>885</v>
      </c>
      <c r="D53" s="22" t="s">
        <v>886</v>
      </c>
      <c r="E53" s="23" t="s">
        <v>16</v>
      </c>
    </row>
    <row r="54" spans="1:5" ht="16.5">
      <c r="A54" s="23" t="s">
        <v>73</v>
      </c>
      <c r="B54" s="21" t="s">
        <v>34</v>
      </c>
      <c r="C54" s="21" t="s">
        <v>887</v>
      </c>
      <c r="D54" s="22" t="s">
        <v>888</v>
      </c>
      <c r="E54" s="23" t="s">
        <v>16</v>
      </c>
    </row>
    <row r="55" spans="1:5" ht="16.5">
      <c r="A55" s="23" t="s">
        <v>73</v>
      </c>
      <c r="B55" s="21" t="s">
        <v>35</v>
      </c>
      <c r="C55" s="21" t="s">
        <v>889</v>
      </c>
      <c r="D55" s="22" t="s">
        <v>890</v>
      </c>
      <c r="E55" s="23" t="s">
        <v>16</v>
      </c>
    </row>
    <row r="56" spans="1:5" ht="16.5">
      <c r="A56" s="23" t="s">
        <v>73</v>
      </c>
      <c r="B56" s="21" t="s">
        <v>36</v>
      </c>
      <c r="C56" s="21" t="s">
        <v>891</v>
      </c>
      <c r="D56" s="22" t="s">
        <v>892</v>
      </c>
      <c r="E56" s="23" t="s">
        <v>16</v>
      </c>
    </row>
    <row r="57" spans="1:5" ht="16.5">
      <c r="A57" s="23" t="s">
        <v>73</v>
      </c>
      <c r="B57" s="21" t="s">
        <v>37</v>
      </c>
      <c r="C57" s="21" t="s">
        <v>893</v>
      </c>
      <c r="D57" s="22" t="s">
        <v>894</v>
      </c>
      <c r="E57" s="23" t="s">
        <v>16</v>
      </c>
    </row>
    <row r="58" spans="1:5" ht="16.5">
      <c r="A58" s="23" t="s">
        <v>73</v>
      </c>
      <c r="B58" s="21" t="s">
        <v>38</v>
      </c>
      <c r="C58" s="21" t="s">
        <v>895</v>
      </c>
      <c r="D58" s="22" t="s">
        <v>896</v>
      </c>
      <c r="E58" s="23" t="s">
        <v>16</v>
      </c>
    </row>
    <row r="59" spans="1:5" ht="16.5">
      <c r="A59" s="23" t="s">
        <v>73</v>
      </c>
      <c r="B59" s="21" t="s">
        <v>39</v>
      </c>
      <c r="C59" s="21" t="s">
        <v>897</v>
      </c>
      <c r="D59" s="22" t="s">
        <v>898</v>
      </c>
      <c r="E59" s="23" t="s">
        <v>16</v>
      </c>
    </row>
    <row r="60" spans="1:5" ht="16.5">
      <c r="A60" s="23" t="s">
        <v>73</v>
      </c>
      <c r="B60" s="21" t="s">
        <v>40</v>
      </c>
      <c r="C60" s="21" t="s">
        <v>899</v>
      </c>
      <c r="D60" s="22" t="s">
        <v>900</v>
      </c>
      <c r="E60" s="23" t="s">
        <v>16</v>
      </c>
    </row>
    <row r="61" spans="1:5" ht="16.5">
      <c r="A61" s="23" t="s">
        <v>73</v>
      </c>
      <c r="B61" s="21" t="s">
        <v>41</v>
      </c>
      <c r="C61" s="21" t="s">
        <v>901</v>
      </c>
      <c r="D61" s="22" t="s">
        <v>902</v>
      </c>
      <c r="E61" s="23" t="s">
        <v>16</v>
      </c>
    </row>
    <row r="62" spans="1:5" ht="16.5">
      <c r="A62" s="23" t="s">
        <v>73</v>
      </c>
      <c r="B62" s="21" t="s">
        <v>42</v>
      </c>
      <c r="C62" s="21" t="s">
        <v>903</v>
      </c>
      <c r="D62" s="22" t="s">
        <v>904</v>
      </c>
      <c r="E62" s="23" t="s">
        <v>16</v>
      </c>
    </row>
    <row r="63" spans="1:5" ht="16.5">
      <c r="A63" s="23" t="s">
        <v>73</v>
      </c>
      <c r="B63" s="21" t="s">
        <v>43</v>
      </c>
      <c r="C63" s="21" t="s">
        <v>905</v>
      </c>
      <c r="D63" s="22" t="s">
        <v>906</v>
      </c>
      <c r="E63" s="23" t="s">
        <v>16</v>
      </c>
    </row>
    <row r="64" spans="1:5" ht="16.5">
      <c r="A64" s="23" t="s">
        <v>73</v>
      </c>
      <c r="B64" s="21" t="s">
        <v>44</v>
      </c>
      <c r="C64" s="21" t="s">
        <v>907</v>
      </c>
      <c r="D64" s="22" t="s">
        <v>908</v>
      </c>
      <c r="E64" s="23" t="s">
        <v>16</v>
      </c>
    </row>
    <row r="65" spans="1:6" ht="16.5">
      <c r="A65" s="23" t="s">
        <v>73</v>
      </c>
      <c r="B65" s="21" t="s">
        <v>45</v>
      </c>
      <c r="C65" s="21" t="s">
        <v>909</v>
      </c>
      <c r="D65" s="24" t="s">
        <v>1453</v>
      </c>
      <c r="E65" s="23" t="s">
        <v>16</v>
      </c>
      <c r="F65" s="115" t="s">
        <v>1454</v>
      </c>
    </row>
    <row r="66" spans="1:5" ht="16.5">
      <c r="A66" s="23" t="s">
        <v>73</v>
      </c>
      <c r="B66" s="21" t="s">
        <v>46</v>
      </c>
      <c r="C66" s="21" t="s">
        <v>910</v>
      </c>
      <c r="D66" s="22" t="s">
        <v>911</v>
      </c>
      <c r="E66" s="23" t="s">
        <v>16</v>
      </c>
    </row>
    <row r="67" spans="1:5" ht="16.5">
      <c r="A67" s="23" t="s">
        <v>73</v>
      </c>
      <c r="B67" s="21" t="s">
        <v>47</v>
      </c>
      <c r="C67" s="21" t="s">
        <v>912</v>
      </c>
      <c r="D67" s="22" t="s">
        <v>913</v>
      </c>
      <c r="E67" s="23" t="s">
        <v>17</v>
      </c>
    </row>
    <row r="68" spans="1:5" ht="16.5">
      <c r="A68" s="23" t="s">
        <v>73</v>
      </c>
      <c r="B68" s="21" t="s">
        <v>48</v>
      </c>
      <c r="C68" s="21" t="s">
        <v>914</v>
      </c>
      <c r="D68" s="22" t="s">
        <v>915</v>
      </c>
      <c r="E68" s="23" t="s">
        <v>17</v>
      </c>
    </row>
    <row r="69" spans="1:5" ht="16.5">
      <c r="A69" s="23" t="s">
        <v>73</v>
      </c>
      <c r="B69" s="21" t="s">
        <v>49</v>
      </c>
      <c r="C69" s="21" t="s">
        <v>916</v>
      </c>
      <c r="D69" s="22" t="s">
        <v>917</v>
      </c>
      <c r="E69" s="23" t="s">
        <v>17</v>
      </c>
    </row>
    <row r="70" spans="1:5" ht="16.5">
      <c r="A70" s="23" t="s">
        <v>73</v>
      </c>
      <c r="B70" s="21" t="s">
        <v>50</v>
      </c>
      <c r="C70" s="21" t="s">
        <v>918</v>
      </c>
      <c r="D70" s="22" t="s">
        <v>919</v>
      </c>
      <c r="E70" s="23" t="s">
        <v>17</v>
      </c>
    </row>
    <row r="71" spans="1:5" ht="16.5">
      <c r="A71" s="23" t="s">
        <v>73</v>
      </c>
      <c r="B71" s="21" t="s">
        <v>51</v>
      </c>
      <c r="C71" s="21" t="s">
        <v>920</v>
      </c>
      <c r="D71" s="22" t="s">
        <v>921</v>
      </c>
      <c r="E71" s="23" t="s">
        <v>17</v>
      </c>
    </row>
    <row r="72" spans="1:5" ht="16.5">
      <c r="A72" s="23" t="s">
        <v>73</v>
      </c>
      <c r="B72" s="21" t="s">
        <v>52</v>
      </c>
      <c r="C72" s="21" t="s">
        <v>922</v>
      </c>
      <c r="D72" s="22" t="s">
        <v>923</v>
      </c>
      <c r="E72" s="23" t="s">
        <v>17</v>
      </c>
    </row>
    <row r="73" spans="1:5" ht="16.5">
      <c r="A73" s="23" t="s">
        <v>73</v>
      </c>
      <c r="B73" s="21" t="s">
        <v>53</v>
      </c>
      <c r="C73" s="21" t="s">
        <v>924</v>
      </c>
      <c r="D73" s="22" t="s">
        <v>925</v>
      </c>
      <c r="E73" s="23" t="s">
        <v>17</v>
      </c>
    </row>
    <row r="74" spans="1:5" ht="16.5">
      <c r="A74" s="23" t="s">
        <v>73</v>
      </c>
      <c r="B74" s="21" t="s">
        <v>54</v>
      </c>
      <c r="C74" s="21" t="s">
        <v>926</v>
      </c>
      <c r="D74" s="22" t="s">
        <v>927</v>
      </c>
      <c r="E74" s="23" t="s">
        <v>17</v>
      </c>
    </row>
    <row r="75" spans="1:5" ht="16.5">
      <c r="A75" s="23" t="s">
        <v>73</v>
      </c>
      <c r="B75" s="21" t="s">
        <v>55</v>
      </c>
      <c r="C75" s="21" t="s">
        <v>928</v>
      </c>
      <c r="D75" s="22" t="s">
        <v>929</v>
      </c>
      <c r="E75" s="23" t="s">
        <v>17</v>
      </c>
    </row>
    <row r="76" spans="1:5" ht="16.5">
      <c r="A76" s="23" t="s">
        <v>73</v>
      </c>
      <c r="B76" s="21" t="s">
        <v>56</v>
      </c>
      <c r="C76" s="21" t="s">
        <v>930</v>
      </c>
      <c r="D76" s="22" t="s">
        <v>931</v>
      </c>
      <c r="E76" s="23" t="s">
        <v>17</v>
      </c>
    </row>
    <row r="77" spans="1:5" ht="16.5">
      <c r="A77" s="23" t="s">
        <v>73</v>
      </c>
      <c r="B77" s="21" t="s">
        <v>57</v>
      </c>
      <c r="C77" s="21" t="s">
        <v>1414</v>
      </c>
      <c r="D77" s="22" t="s">
        <v>932</v>
      </c>
      <c r="E77" s="23" t="s">
        <v>17</v>
      </c>
    </row>
    <row r="78" spans="1:5" ht="16.5">
      <c r="A78" s="23" t="s">
        <v>73</v>
      </c>
      <c r="B78" s="21" t="s">
        <v>58</v>
      </c>
      <c r="C78" s="21" t="s">
        <v>933</v>
      </c>
      <c r="D78" s="22" t="s">
        <v>934</v>
      </c>
      <c r="E78" s="23" t="s">
        <v>17</v>
      </c>
    </row>
    <row r="79" spans="1:5" ht="16.5">
      <c r="A79" s="23" t="s">
        <v>73</v>
      </c>
      <c r="B79" s="21" t="s">
        <v>59</v>
      </c>
      <c r="C79" s="21" t="s">
        <v>935</v>
      </c>
      <c r="D79" s="22" t="s">
        <v>936</v>
      </c>
      <c r="E79" s="23" t="s">
        <v>17</v>
      </c>
    </row>
    <row r="80" spans="1:5" ht="16.5">
      <c r="A80" s="23" t="s">
        <v>73</v>
      </c>
      <c r="B80" s="21" t="s">
        <v>60</v>
      </c>
      <c r="C80" s="21" t="s">
        <v>937</v>
      </c>
      <c r="D80" s="22" t="s">
        <v>938</v>
      </c>
      <c r="E80" s="23" t="s">
        <v>17</v>
      </c>
    </row>
    <row r="81" spans="1:5" ht="16.5">
      <c r="A81" s="23" t="s">
        <v>73</v>
      </c>
      <c r="B81" s="21" t="s">
        <v>69</v>
      </c>
      <c r="C81" s="21" t="s">
        <v>939</v>
      </c>
      <c r="D81" s="22" t="s">
        <v>940</v>
      </c>
      <c r="E81" s="23" t="s">
        <v>17</v>
      </c>
    </row>
    <row r="82" spans="1:6" ht="16.5">
      <c r="A82" s="23" t="s">
        <v>73</v>
      </c>
      <c r="B82" s="21" t="s">
        <v>62</v>
      </c>
      <c r="C82" s="21" t="s">
        <v>1393</v>
      </c>
      <c r="D82" s="22" t="s">
        <v>1392</v>
      </c>
      <c r="E82" s="23" t="s">
        <v>16</v>
      </c>
      <c r="F82" s="115" t="s">
        <v>1384</v>
      </c>
    </row>
    <row r="83" spans="1:6" ht="16.5">
      <c r="A83" s="23" t="s">
        <v>73</v>
      </c>
      <c r="B83" s="21" t="s">
        <v>102</v>
      </c>
      <c r="C83" s="21">
        <v>850132</v>
      </c>
      <c r="D83" s="22" t="s">
        <v>1441</v>
      </c>
      <c r="E83" s="23" t="s">
        <v>17</v>
      </c>
      <c r="F83" s="115" t="s">
        <v>1438</v>
      </c>
    </row>
    <row r="84" spans="1:5" ht="16.5">
      <c r="A84" s="23" t="s">
        <v>74</v>
      </c>
      <c r="B84" s="21" t="s">
        <v>66</v>
      </c>
      <c r="C84" s="21" t="s">
        <v>941</v>
      </c>
      <c r="D84" s="22" t="s">
        <v>942</v>
      </c>
      <c r="E84" s="23" t="s">
        <v>16</v>
      </c>
    </row>
    <row r="85" spans="1:5" ht="16.5">
      <c r="A85" s="23" t="s">
        <v>74</v>
      </c>
      <c r="B85" s="21" t="s">
        <v>67</v>
      </c>
      <c r="C85" s="21" t="s">
        <v>943</v>
      </c>
      <c r="D85" s="22" t="s">
        <v>944</v>
      </c>
      <c r="E85" s="23" t="s">
        <v>16</v>
      </c>
    </row>
    <row r="86" spans="1:5" ht="16.5">
      <c r="A86" s="23" t="s">
        <v>74</v>
      </c>
      <c r="B86" s="21" t="s">
        <v>23</v>
      </c>
      <c r="C86" s="21" t="s">
        <v>945</v>
      </c>
      <c r="D86" s="22" t="s">
        <v>946</v>
      </c>
      <c r="E86" s="23" t="s">
        <v>16</v>
      </c>
    </row>
    <row r="87" spans="1:5" ht="16.5">
      <c r="A87" s="23" t="s">
        <v>74</v>
      </c>
      <c r="B87" s="21" t="s">
        <v>24</v>
      </c>
      <c r="C87" s="21" t="s">
        <v>947</v>
      </c>
      <c r="D87" s="22" t="s">
        <v>948</v>
      </c>
      <c r="E87" s="23" t="s">
        <v>16</v>
      </c>
    </row>
    <row r="88" spans="1:5" ht="16.5">
      <c r="A88" s="23" t="s">
        <v>74</v>
      </c>
      <c r="B88" s="21" t="s">
        <v>25</v>
      </c>
      <c r="C88" s="21" t="s">
        <v>949</v>
      </c>
      <c r="D88" s="22" t="s">
        <v>950</v>
      </c>
      <c r="E88" s="23" t="s">
        <v>16</v>
      </c>
    </row>
    <row r="89" spans="1:5" ht="16.5">
      <c r="A89" s="23" t="s">
        <v>74</v>
      </c>
      <c r="B89" s="21" t="s">
        <v>26</v>
      </c>
      <c r="C89" s="21" t="s">
        <v>951</v>
      </c>
      <c r="D89" s="22" t="s">
        <v>952</v>
      </c>
      <c r="E89" s="23" t="s">
        <v>16</v>
      </c>
    </row>
    <row r="90" spans="1:5" ht="16.5">
      <c r="A90" s="23" t="s">
        <v>74</v>
      </c>
      <c r="B90" s="21" t="s">
        <v>27</v>
      </c>
      <c r="C90" s="21" t="s">
        <v>953</v>
      </c>
      <c r="D90" s="22" t="s">
        <v>954</v>
      </c>
      <c r="E90" s="23" t="s">
        <v>16</v>
      </c>
    </row>
    <row r="91" spans="1:5" ht="16.5">
      <c r="A91" s="23" t="s">
        <v>74</v>
      </c>
      <c r="B91" s="21" t="s">
        <v>28</v>
      </c>
      <c r="C91" s="21" t="s">
        <v>955</v>
      </c>
      <c r="D91" s="22" t="s">
        <v>956</v>
      </c>
      <c r="E91" s="23" t="s">
        <v>16</v>
      </c>
    </row>
    <row r="92" spans="1:5" ht="16.5">
      <c r="A92" s="23" t="s">
        <v>74</v>
      </c>
      <c r="B92" s="21" t="s">
        <v>29</v>
      </c>
      <c r="C92" s="21" t="s">
        <v>957</v>
      </c>
      <c r="D92" s="22" t="s">
        <v>958</v>
      </c>
      <c r="E92" s="23" t="s">
        <v>16</v>
      </c>
    </row>
    <row r="93" spans="1:5" ht="16.5">
      <c r="A93" s="23" t="s">
        <v>74</v>
      </c>
      <c r="B93" s="21" t="s">
        <v>30</v>
      </c>
      <c r="C93" s="21" t="s">
        <v>959</v>
      </c>
      <c r="D93" s="22" t="s">
        <v>960</v>
      </c>
      <c r="E93" s="23" t="s">
        <v>16</v>
      </c>
    </row>
    <row r="94" spans="1:5" ht="16.5">
      <c r="A94" s="23" t="s">
        <v>74</v>
      </c>
      <c r="B94" s="21" t="s">
        <v>31</v>
      </c>
      <c r="C94" s="21" t="s">
        <v>961</v>
      </c>
      <c r="D94" s="22" t="s">
        <v>962</v>
      </c>
      <c r="E94" s="23" t="s">
        <v>16</v>
      </c>
    </row>
    <row r="95" spans="1:5" ht="16.5">
      <c r="A95" s="23" t="s">
        <v>74</v>
      </c>
      <c r="B95" s="21" t="s">
        <v>32</v>
      </c>
      <c r="C95" s="21" t="s">
        <v>963</v>
      </c>
      <c r="D95" s="22" t="s">
        <v>964</v>
      </c>
      <c r="E95" s="23" t="s">
        <v>16</v>
      </c>
    </row>
    <row r="96" spans="1:5" ht="16.5">
      <c r="A96" s="23" t="s">
        <v>74</v>
      </c>
      <c r="B96" s="21" t="s">
        <v>33</v>
      </c>
      <c r="C96" s="21" t="s">
        <v>965</v>
      </c>
      <c r="D96" s="22" t="s">
        <v>966</v>
      </c>
      <c r="E96" s="23" t="s">
        <v>16</v>
      </c>
    </row>
    <row r="97" spans="1:5" ht="16.5">
      <c r="A97" s="23" t="s">
        <v>74</v>
      </c>
      <c r="B97" s="21" t="s">
        <v>35</v>
      </c>
      <c r="C97" s="21" t="s">
        <v>969</v>
      </c>
      <c r="D97" s="22" t="s">
        <v>970</v>
      </c>
      <c r="E97" s="23" t="s">
        <v>16</v>
      </c>
    </row>
    <row r="98" spans="1:5" ht="16.5">
      <c r="A98" s="23" t="s">
        <v>74</v>
      </c>
      <c r="B98" s="21" t="s">
        <v>37</v>
      </c>
      <c r="C98" s="21" t="s">
        <v>971</v>
      </c>
      <c r="D98" s="22" t="s">
        <v>972</v>
      </c>
      <c r="E98" s="23" t="s">
        <v>16</v>
      </c>
    </row>
    <row r="99" spans="1:5" ht="16.5">
      <c r="A99" s="23" t="s">
        <v>74</v>
      </c>
      <c r="B99" s="21" t="s">
        <v>39</v>
      </c>
      <c r="C99" s="21" t="s">
        <v>973</v>
      </c>
      <c r="D99" s="22" t="s">
        <v>974</v>
      </c>
      <c r="E99" s="23" t="s">
        <v>16</v>
      </c>
    </row>
    <row r="100" spans="1:5" ht="16.5">
      <c r="A100" s="23" t="s">
        <v>74</v>
      </c>
      <c r="B100" s="21" t="s">
        <v>40</v>
      </c>
      <c r="C100" s="21" t="s">
        <v>975</v>
      </c>
      <c r="D100" s="22" t="s">
        <v>976</v>
      </c>
      <c r="E100" s="23" t="s">
        <v>16</v>
      </c>
    </row>
    <row r="101" spans="1:5" ht="16.5">
      <c r="A101" s="23" t="s">
        <v>74</v>
      </c>
      <c r="B101" s="21" t="s">
        <v>41</v>
      </c>
      <c r="C101" s="21" t="s">
        <v>977</v>
      </c>
      <c r="D101" s="22" t="s">
        <v>978</v>
      </c>
      <c r="E101" s="23" t="s">
        <v>16</v>
      </c>
    </row>
    <row r="102" spans="1:5" ht="16.5">
      <c r="A102" s="23" t="s">
        <v>74</v>
      </c>
      <c r="B102" s="21" t="s">
        <v>43</v>
      </c>
      <c r="C102" s="21" t="s">
        <v>981</v>
      </c>
      <c r="D102" s="22" t="s">
        <v>982</v>
      </c>
      <c r="E102" s="23" t="s">
        <v>16</v>
      </c>
    </row>
    <row r="103" spans="1:5" ht="16.5">
      <c r="A103" s="23" t="s">
        <v>74</v>
      </c>
      <c r="B103" s="21" t="s">
        <v>44</v>
      </c>
      <c r="C103" s="21" t="s">
        <v>983</v>
      </c>
      <c r="D103" s="22" t="s">
        <v>984</v>
      </c>
      <c r="E103" s="23" t="s">
        <v>16</v>
      </c>
    </row>
    <row r="104" spans="1:5" ht="16.5">
      <c r="A104" s="23" t="s">
        <v>74</v>
      </c>
      <c r="B104" s="21" t="s">
        <v>45</v>
      </c>
      <c r="C104" s="21" t="s">
        <v>985</v>
      </c>
      <c r="D104" s="22" t="s">
        <v>986</v>
      </c>
      <c r="E104" s="23" t="s">
        <v>16</v>
      </c>
    </row>
    <row r="105" spans="1:5" ht="16.5">
      <c r="A105" s="23" t="s">
        <v>74</v>
      </c>
      <c r="B105" s="21" t="s">
        <v>46</v>
      </c>
      <c r="C105" s="21" t="s">
        <v>987</v>
      </c>
      <c r="D105" s="22" t="s">
        <v>988</v>
      </c>
      <c r="E105" s="23" t="s">
        <v>17</v>
      </c>
    </row>
    <row r="106" spans="1:5" ht="16.5">
      <c r="A106" s="23" t="s">
        <v>74</v>
      </c>
      <c r="B106" s="21" t="s">
        <v>47</v>
      </c>
      <c r="C106" s="21" t="s">
        <v>989</v>
      </c>
      <c r="D106" s="22" t="s">
        <v>990</v>
      </c>
      <c r="E106" s="23" t="s">
        <v>17</v>
      </c>
    </row>
    <row r="107" spans="1:5" ht="16.5">
      <c r="A107" s="23" t="s">
        <v>74</v>
      </c>
      <c r="B107" s="21" t="s">
        <v>48</v>
      </c>
      <c r="C107" s="21" t="s">
        <v>991</v>
      </c>
      <c r="D107" s="22" t="s">
        <v>992</v>
      </c>
      <c r="E107" s="23" t="s">
        <v>17</v>
      </c>
    </row>
    <row r="108" spans="1:5" ht="16.5">
      <c r="A108" s="23" t="s">
        <v>74</v>
      </c>
      <c r="B108" s="21" t="s">
        <v>49</v>
      </c>
      <c r="C108" s="21" t="s">
        <v>993</v>
      </c>
      <c r="D108" s="22" t="s">
        <v>994</v>
      </c>
      <c r="E108" s="23" t="s">
        <v>17</v>
      </c>
    </row>
    <row r="109" spans="1:5" ht="16.5">
      <c r="A109" s="23" t="s">
        <v>74</v>
      </c>
      <c r="B109" s="21" t="s">
        <v>50</v>
      </c>
      <c r="C109" s="21" t="s">
        <v>995</v>
      </c>
      <c r="D109" s="22" t="s">
        <v>996</v>
      </c>
      <c r="E109" s="23" t="s">
        <v>17</v>
      </c>
    </row>
    <row r="110" spans="1:5" ht="16.5">
      <c r="A110" s="23" t="s">
        <v>74</v>
      </c>
      <c r="B110" s="21" t="s">
        <v>52</v>
      </c>
      <c r="C110" s="21" t="s">
        <v>999</v>
      </c>
      <c r="D110" s="22" t="s">
        <v>1000</v>
      </c>
      <c r="E110" s="23" t="s">
        <v>17</v>
      </c>
    </row>
    <row r="111" spans="1:5" ht="16.5">
      <c r="A111" s="23" t="s">
        <v>74</v>
      </c>
      <c r="B111" s="21" t="s">
        <v>53</v>
      </c>
      <c r="C111" s="21" t="s">
        <v>1001</v>
      </c>
      <c r="D111" s="22" t="s">
        <v>1002</v>
      </c>
      <c r="E111" s="23" t="s">
        <v>17</v>
      </c>
    </row>
    <row r="112" spans="1:5" ht="16.5">
      <c r="A112" s="23" t="s">
        <v>74</v>
      </c>
      <c r="B112" s="21" t="s">
        <v>54</v>
      </c>
      <c r="C112" s="21" t="s">
        <v>1003</v>
      </c>
      <c r="D112" s="22" t="s">
        <v>1004</v>
      </c>
      <c r="E112" s="23" t="s">
        <v>17</v>
      </c>
    </row>
    <row r="113" spans="1:5" ht="16.5">
      <c r="A113" s="23" t="s">
        <v>74</v>
      </c>
      <c r="B113" s="21" t="s">
        <v>55</v>
      </c>
      <c r="C113" s="21" t="s">
        <v>1005</v>
      </c>
      <c r="D113" s="22" t="s">
        <v>1006</v>
      </c>
      <c r="E113" s="23" t="s">
        <v>17</v>
      </c>
    </row>
    <row r="114" spans="1:5" ht="16.5">
      <c r="A114" s="23" t="s">
        <v>74</v>
      </c>
      <c r="B114" s="21" t="s">
        <v>56</v>
      </c>
      <c r="C114" s="21" t="s">
        <v>1007</v>
      </c>
      <c r="D114" s="22" t="s">
        <v>1008</v>
      </c>
      <c r="E114" s="23" t="s">
        <v>17</v>
      </c>
    </row>
    <row r="115" spans="1:5" ht="16.5">
      <c r="A115" s="23" t="s">
        <v>74</v>
      </c>
      <c r="B115" s="21" t="s">
        <v>57</v>
      </c>
      <c r="C115" s="21" t="s">
        <v>1009</v>
      </c>
      <c r="D115" s="22" t="s">
        <v>1010</v>
      </c>
      <c r="E115" s="23" t="s">
        <v>17</v>
      </c>
    </row>
    <row r="116" spans="1:5" ht="16.5">
      <c r="A116" s="23" t="s">
        <v>74</v>
      </c>
      <c r="B116" s="21" t="s">
        <v>59</v>
      </c>
      <c r="C116" s="21" t="s">
        <v>1013</v>
      </c>
      <c r="D116" s="22" t="s">
        <v>1014</v>
      </c>
      <c r="E116" s="23" t="s">
        <v>17</v>
      </c>
    </row>
    <row r="117" spans="1:5" ht="16.5">
      <c r="A117" s="23" t="s">
        <v>74</v>
      </c>
      <c r="B117" s="21" t="s">
        <v>60</v>
      </c>
      <c r="C117" s="21" t="s">
        <v>1015</v>
      </c>
      <c r="D117" s="22" t="s">
        <v>1016</v>
      </c>
      <c r="E117" s="23" t="s">
        <v>17</v>
      </c>
    </row>
    <row r="118" spans="1:5" ht="16.5">
      <c r="A118" s="23" t="s">
        <v>74</v>
      </c>
      <c r="B118" s="21" t="s">
        <v>61</v>
      </c>
      <c r="C118" s="21" t="s">
        <v>1017</v>
      </c>
      <c r="D118" s="22" t="s">
        <v>1018</v>
      </c>
      <c r="E118" s="23" t="s">
        <v>17</v>
      </c>
    </row>
    <row r="119" spans="1:6" ht="16.5">
      <c r="A119" s="23" t="s">
        <v>74</v>
      </c>
      <c r="B119" s="21" t="s">
        <v>62</v>
      </c>
      <c r="C119" s="21" t="s">
        <v>1395</v>
      </c>
      <c r="D119" s="22" t="s">
        <v>1394</v>
      </c>
      <c r="E119" s="23" t="s">
        <v>17</v>
      </c>
      <c r="F119" s="115" t="s">
        <v>1384</v>
      </c>
    </row>
    <row r="120" spans="1:6" ht="16.5">
      <c r="A120" s="23" t="s">
        <v>74</v>
      </c>
      <c r="B120" s="21" t="s">
        <v>63</v>
      </c>
      <c r="C120" s="21" t="s">
        <v>1439</v>
      </c>
      <c r="D120" s="24" t="s">
        <v>1417</v>
      </c>
      <c r="E120" s="23" t="s">
        <v>17</v>
      </c>
      <c r="F120" s="115" t="s">
        <v>1418</v>
      </c>
    </row>
    <row r="121" spans="1:6" ht="16.5">
      <c r="A121" s="23" t="s">
        <v>74</v>
      </c>
      <c r="B121" s="21" t="s">
        <v>1820</v>
      </c>
      <c r="C121" s="21" t="s">
        <v>1821</v>
      </c>
      <c r="D121" s="24" t="s">
        <v>1822</v>
      </c>
      <c r="E121" s="23" t="s">
        <v>17</v>
      </c>
      <c r="F121" s="115" t="s">
        <v>1823</v>
      </c>
    </row>
    <row r="122" spans="1:6" ht="16.5">
      <c r="A122" s="23" t="s">
        <v>74</v>
      </c>
      <c r="B122" s="21" t="s">
        <v>1816</v>
      </c>
      <c r="C122" s="21">
        <v>850137</v>
      </c>
      <c r="D122" s="24" t="s">
        <v>1841</v>
      </c>
      <c r="E122" s="23" t="s">
        <v>17</v>
      </c>
      <c r="F122" s="115" t="s">
        <v>1840</v>
      </c>
    </row>
    <row r="123" spans="1:6" ht="16.5">
      <c r="A123" s="23" t="s">
        <v>74</v>
      </c>
      <c r="B123" s="21" t="s">
        <v>2248</v>
      </c>
      <c r="C123" s="21" t="s">
        <v>2249</v>
      </c>
      <c r="D123" s="24" t="s">
        <v>2251</v>
      </c>
      <c r="E123" s="24" t="s">
        <v>17</v>
      </c>
      <c r="F123" s="115" t="s">
        <v>2250</v>
      </c>
    </row>
    <row r="124" spans="1:5" ht="16.5">
      <c r="A124" s="23" t="s">
        <v>75</v>
      </c>
      <c r="B124" s="21" t="s">
        <v>66</v>
      </c>
      <c r="C124" s="21" t="s">
        <v>1019</v>
      </c>
      <c r="D124" s="22" t="s">
        <v>1020</v>
      </c>
      <c r="E124" s="23" t="s">
        <v>16</v>
      </c>
    </row>
    <row r="125" spans="1:5" ht="16.5">
      <c r="A125" s="23" t="s">
        <v>75</v>
      </c>
      <c r="B125" s="21" t="s">
        <v>67</v>
      </c>
      <c r="C125" s="21" t="s">
        <v>1021</v>
      </c>
      <c r="D125" s="22" t="s">
        <v>1022</v>
      </c>
      <c r="E125" s="23" t="s">
        <v>16</v>
      </c>
    </row>
    <row r="126" spans="1:5" ht="16.5">
      <c r="A126" s="23" t="s">
        <v>75</v>
      </c>
      <c r="B126" s="21" t="s">
        <v>23</v>
      </c>
      <c r="C126" s="21" t="s">
        <v>1023</v>
      </c>
      <c r="D126" s="22" t="s">
        <v>358</v>
      </c>
      <c r="E126" s="23" t="s">
        <v>16</v>
      </c>
    </row>
    <row r="127" spans="1:5" ht="16.5">
      <c r="A127" s="23" t="s">
        <v>75</v>
      </c>
      <c r="B127" s="21" t="s">
        <v>25</v>
      </c>
      <c r="C127" s="21" t="s">
        <v>1026</v>
      </c>
      <c r="D127" s="22" t="s">
        <v>1027</v>
      </c>
      <c r="E127" s="23" t="s">
        <v>16</v>
      </c>
    </row>
    <row r="128" spans="1:5" ht="16.5">
      <c r="A128" s="23" t="s">
        <v>75</v>
      </c>
      <c r="B128" s="21" t="s">
        <v>26</v>
      </c>
      <c r="C128" s="21" t="s">
        <v>1028</v>
      </c>
      <c r="D128" s="22" t="s">
        <v>1029</v>
      </c>
      <c r="E128" s="23" t="s">
        <v>16</v>
      </c>
    </row>
    <row r="129" spans="1:5" ht="16.5">
      <c r="A129" s="23" t="s">
        <v>75</v>
      </c>
      <c r="B129" s="21" t="s">
        <v>27</v>
      </c>
      <c r="C129" s="21" t="s">
        <v>1030</v>
      </c>
      <c r="D129" s="22" t="s">
        <v>1031</v>
      </c>
      <c r="E129" s="23" t="s">
        <v>16</v>
      </c>
    </row>
    <row r="130" spans="1:5" ht="16.5">
      <c r="A130" s="23" t="s">
        <v>75</v>
      </c>
      <c r="B130" s="21" t="s">
        <v>29</v>
      </c>
      <c r="C130" s="21" t="s">
        <v>1032</v>
      </c>
      <c r="D130" s="22" t="s">
        <v>1033</v>
      </c>
      <c r="E130" s="23" t="s">
        <v>16</v>
      </c>
    </row>
    <row r="131" spans="1:5" ht="16.5">
      <c r="A131" s="23" t="s">
        <v>75</v>
      </c>
      <c r="B131" s="21" t="s">
        <v>30</v>
      </c>
      <c r="C131" s="21" t="s">
        <v>1034</v>
      </c>
      <c r="D131" s="22" t="s">
        <v>1035</v>
      </c>
      <c r="E131" s="23" t="s">
        <v>16</v>
      </c>
    </row>
    <row r="132" spans="1:5" ht="16.5">
      <c r="A132" s="23" t="s">
        <v>75</v>
      </c>
      <c r="B132" s="21" t="s">
        <v>31</v>
      </c>
      <c r="C132" s="21" t="s">
        <v>1036</v>
      </c>
      <c r="D132" s="22" t="s">
        <v>1037</v>
      </c>
      <c r="E132" s="23" t="s">
        <v>16</v>
      </c>
    </row>
    <row r="133" spans="1:5" ht="16.5">
      <c r="A133" s="23" t="s">
        <v>75</v>
      </c>
      <c r="B133" s="21" t="s">
        <v>32</v>
      </c>
      <c r="C133" s="21" t="s">
        <v>1038</v>
      </c>
      <c r="D133" s="22" t="s">
        <v>1039</v>
      </c>
      <c r="E133" s="23" t="s">
        <v>16</v>
      </c>
    </row>
    <row r="134" spans="1:5" ht="16.5">
      <c r="A134" s="23" t="s">
        <v>75</v>
      </c>
      <c r="B134" s="21" t="s">
        <v>33</v>
      </c>
      <c r="C134" s="21" t="s">
        <v>1040</v>
      </c>
      <c r="D134" s="22" t="s">
        <v>1041</v>
      </c>
      <c r="E134" s="23" t="s">
        <v>16</v>
      </c>
    </row>
    <row r="135" spans="1:5" ht="16.5">
      <c r="A135" s="23" t="s">
        <v>75</v>
      </c>
      <c r="B135" s="21" t="s">
        <v>34</v>
      </c>
      <c r="C135" s="21" t="s">
        <v>1042</v>
      </c>
      <c r="D135" s="22" t="s">
        <v>1043</v>
      </c>
      <c r="E135" s="23" t="s">
        <v>16</v>
      </c>
    </row>
    <row r="136" spans="1:5" ht="16.5">
      <c r="A136" s="23" t="s">
        <v>75</v>
      </c>
      <c r="B136" s="21" t="s">
        <v>36</v>
      </c>
      <c r="C136" s="21" t="s">
        <v>1046</v>
      </c>
      <c r="D136" s="22" t="s">
        <v>1047</v>
      </c>
      <c r="E136" s="23" t="s">
        <v>16</v>
      </c>
    </row>
    <row r="137" spans="1:5" ht="16.5">
      <c r="A137" s="23" t="s">
        <v>75</v>
      </c>
      <c r="B137" s="21" t="s">
        <v>37</v>
      </c>
      <c r="C137" s="21" t="s">
        <v>1048</v>
      </c>
      <c r="D137" s="22" t="s">
        <v>1049</v>
      </c>
      <c r="E137" s="23" t="s">
        <v>16</v>
      </c>
    </row>
    <row r="138" spans="1:5" ht="16.5">
      <c r="A138" s="23" t="s">
        <v>75</v>
      </c>
      <c r="B138" s="21" t="s">
        <v>38</v>
      </c>
      <c r="C138" s="21" t="s">
        <v>1050</v>
      </c>
      <c r="D138" s="22" t="s">
        <v>1051</v>
      </c>
      <c r="E138" s="23" t="s">
        <v>16</v>
      </c>
    </row>
    <row r="139" spans="1:5" ht="16.5">
      <c r="A139" s="23" t="s">
        <v>75</v>
      </c>
      <c r="B139" s="21" t="s">
        <v>39</v>
      </c>
      <c r="C139" s="21" t="s">
        <v>1052</v>
      </c>
      <c r="D139" s="22" t="s">
        <v>1053</v>
      </c>
      <c r="E139" s="23" t="s">
        <v>16</v>
      </c>
    </row>
    <row r="140" spans="1:5" ht="16.5">
      <c r="A140" s="23" t="s">
        <v>75</v>
      </c>
      <c r="B140" s="21" t="s">
        <v>40</v>
      </c>
      <c r="C140" s="21" t="s">
        <v>1054</v>
      </c>
      <c r="D140" s="22" t="s">
        <v>1055</v>
      </c>
      <c r="E140" s="23" t="s">
        <v>16</v>
      </c>
    </row>
    <row r="141" spans="1:5" ht="16.5">
      <c r="A141" s="23" t="s">
        <v>75</v>
      </c>
      <c r="B141" s="21" t="s">
        <v>43</v>
      </c>
      <c r="C141" s="21" t="s">
        <v>1060</v>
      </c>
      <c r="D141" s="22" t="s">
        <v>1061</v>
      </c>
      <c r="E141" s="23" t="s">
        <v>16</v>
      </c>
    </row>
    <row r="142" spans="1:5" ht="16.5">
      <c r="A142" s="23" t="s">
        <v>75</v>
      </c>
      <c r="B142" s="21" t="s">
        <v>44</v>
      </c>
      <c r="C142" s="21" t="s">
        <v>1062</v>
      </c>
      <c r="D142" s="22" t="s">
        <v>1063</v>
      </c>
      <c r="E142" s="23" t="s">
        <v>16</v>
      </c>
    </row>
    <row r="143" spans="1:5" ht="16.5">
      <c r="A143" s="23" t="s">
        <v>75</v>
      </c>
      <c r="B143" s="21" t="s">
        <v>46</v>
      </c>
      <c r="C143" s="21" t="s">
        <v>1066</v>
      </c>
      <c r="D143" s="22" t="s">
        <v>1067</v>
      </c>
      <c r="E143" s="23" t="s">
        <v>17</v>
      </c>
    </row>
    <row r="144" spans="1:5" ht="16.5">
      <c r="A144" s="23" t="s">
        <v>75</v>
      </c>
      <c r="B144" s="21" t="s">
        <v>47</v>
      </c>
      <c r="C144" s="21" t="s">
        <v>1068</v>
      </c>
      <c r="D144" s="22" t="s">
        <v>1069</v>
      </c>
      <c r="E144" s="23" t="s">
        <v>17</v>
      </c>
    </row>
    <row r="145" spans="1:5" ht="16.5">
      <c r="A145" s="23" t="s">
        <v>75</v>
      </c>
      <c r="B145" s="21" t="s">
        <v>48</v>
      </c>
      <c r="C145" s="21" t="s">
        <v>1070</v>
      </c>
      <c r="D145" s="22" t="s">
        <v>1071</v>
      </c>
      <c r="E145" s="23" t="s">
        <v>17</v>
      </c>
    </row>
    <row r="146" spans="1:5" ht="16.5">
      <c r="A146" s="23" t="s">
        <v>75</v>
      </c>
      <c r="B146" s="21" t="s">
        <v>49</v>
      </c>
      <c r="C146" s="21" t="s">
        <v>1072</v>
      </c>
      <c r="D146" s="22" t="s">
        <v>1073</v>
      </c>
      <c r="E146" s="23" t="s">
        <v>17</v>
      </c>
    </row>
    <row r="147" spans="1:5" ht="16.5">
      <c r="A147" s="23" t="s">
        <v>75</v>
      </c>
      <c r="B147" s="21" t="s">
        <v>50</v>
      </c>
      <c r="C147" s="21" t="s">
        <v>1074</v>
      </c>
      <c r="D147" s="22" t="s">
        <v>1075</v>
      </c>
      <c r="E147" s="23" t="s">
        <v>17</v>
      </c>
    </row>
    <row r="148" spans="1:5" ht="16.5">
      <c r="A148" s="23" t="s">
        <v>75</v>
      </c>
      <c r="B148" s="21" t="s">
        <v>51</v>
      </c>
      <c r="C148" s="21" t="s">
        <v>1076</v>
      </c>
      <c r="D148" s="22" t="s">
        <v>1077</v>
      </c>
      <c r="E148" s="23" t="s">
        <v>17</v>
      </c>
    </row>
    <row r="149" spans="1:5" ht="16.5">
      <c r="A149" s="23" t="s">
        <v>75</v>
      </c>
      <c r="B149" s="21" t="s">
        <v>52</v>
      </c>
      <c r="C149" s="21" t="s">
        <v>1078</v>
      </c>
      <c r="D149" s="22" t="s">
        <v>1079</v>
      </c>
      <c r="E149" s="23" t="s">
        <v>17</v>
      </c>
    </row>
    <row r="150" spans="1:5" ht="16.5">
      <c r="A150" s="23" t="s">
        <v>75</v>
      </c>
      <c r="B150" s="21" t="s">
        <v>53</v>
      </c>
      <c r="C150" s="21" t="s">
        <v>1080</v>
      </c>
      <c r="D150" s="22" t="s">
        <v>1081</v>
      </c>
      <c r="E150" s="23" t="s">
        <v>17</v>
      </c>
    </row>
    <row r="151" spans="1:5" ht="16.5">
      <c r="A151" s="23" t="s">
        <v>75</v>
      </c>
      <c r="B151" s="21" t="s">
        <v>54</v>
      </c>
      <c r="C151" s="21" t="s">
        <v>1082</v>
      </c>
      <c r="D151" s="22" t="s">
        <v>1083</v>
      </c>
      <c r="E151" s="23" t="s">
        <v>17</v>
      </c>
    </row>
    <row r="152" spans="1:5" ht="16.5">
      <c r="A152" s="23" t="s">
        <v>75</v>
      </c>
      <c r="B152" s="21" t="s">
        <v>55</v>
      </c>
      <c r="C152" s="21" t="s">
        <v>1084</v>
      </c>
      <c r="D152" s="22" t="s">
        <v>1085</v>
      </c>
      <c r="E152" s="23" t="s">
        <v>17</v>
      </c>
    </row>
    <row r="153" spans="1:5" ht="16.5">
      <c r="A153" s="23" t="s">
        <v>75</v>
      </c>
      <c r="B153" s="21" t="s">
        <v>56</v>
      </c>
      <c r="C153" s="21" t="s">
        <v>1086</v>
      </c>
      <c r="D153" s="22" t="s">
        <v>1087</v>
      </c>
      <c r="E153" s="23" t="s">
        <v>17</v>
      </c>
    </row>
    <row r="154" spans="1:5" ht="16.5">
      <c r="A154" s="23" t="s">
        <v>75</v>
      </c>
      <c r="B154" s="21" t="s">
        <v>57</v>
      </c>
      <c r="C154" s="21" t="s">
        <v>1088</v>
      </c>
      <c r="D154" s="22" t="s">
        <v>1089</v>
      </c>
      <c r="E154" s="23" t="s">
        <v>17</v>
      </c>
    </row>
    <row r="155" spans="1:6" ht="16.5">
      <c r="A155" s="23" t="s">
        <v>75</v>
      </c>
      <c r="B155" s="122" t="s">
        <v>58</v>
      </c>
      <c r="C155" s="122" t="s">
        <v>1090</v>
      </c>
      <c r="D155" s="24" t="s">
        <v>1091</v>
      </c>
      <c r="E155" s="24" t="s">
        <v>17</v>
      </c>
      <c r="F155" s="123"/>
    </row>
    <row r="156" spans="1:5" ht="16.5">
      <c r="A156" s="23" t="s">
        <v>75</v>
      </c>
      <c r="B156" s="122" t="s">
        <v>59</v>
      </c>
      <c r="C156" s="122" t="s">
        <v>1092</v>
      </c>
      <c r="D156" s="24" t="s">
        <v>1093</v>
      </c>
      <c r="E156" s="24" t="s">
        <v>17</v>
      </c>
    </row>
    <row r="157" spans="1:5" ht="16.5">
      <c r="A157" s="23" t="s">
        <v>75</v>
      </c>
      <c r="B157" s="122" t="s">
        <v>60</v>
      </c>
      <c r="C157" s="122" t="s">
        <v>1094</v>
      </c>
      <c r="D157" s="24" t="s">
        <v>1095</v>
      </c>
      <c r="E157" s="24" t="s">
        <v>17</v>
      </c>
    </row>
    <row r="158" spans="1:5" ht="16.5">
      <c r="A158" s="23" t="s">
        <v>75</v>
      </c>
      <c r="B158" s="122" t="s">
        <v>61</v>
      </c>
      <c r="C158" s="122" t="s">
        <v>1096</v>
      </c>
      <c r="D158" s="24" t="s">
        <v>1097</v>
      </c>
      <c r="E158" s="24" t="s">
        <v>17</v>
      </c>
    </row>
    <row r="159" spans="1:6" ht="16.5">
      <c r="A159" s="23" t="s">
        <v>75</v>
      </c>
      <c r="B159" s="122" t="s">
        <v>62</v>
      </c>
      <c r="C159" s="122" t="s">
        <v>1405</v>
      </c>
      <c r="D159" s="24" t="s">
        <v>1406</v>
      </c>
      <c r="E159" s="24" t="s">
        <v>17</v>
      </c>
      <c r="F159" s="115" t="s">
        <v>1407</v>
      </c>
    </row>
    <row r="160" spans="1:6" ht="16.5">
      <c r="A160" s="23" t="s">
        <v>75</v>
      </c>
      <c r="B160" s="122" t="s">
        <v>63</v>
      </c>
      <c r="C160" s="122" t="s">
        <v>1433</v>
      </c>
      <c r="D160" s="24" t="s">
        <v>1434</v>
      </c>
      <c r="E160" s="24" t="s">
        <v>17</v>
      </c>
      <c r="F160" s="115" t="s">
        <v>1435</v>
      </c>
    </row>
    <row r="161" spans="1:6" ht="16.5">
      <c r="A161" s="23" t="s">
        <v>75</v>
      </c>
      <c r="B161" s="122" t="s">
        <v>1816</v>
      </c>
      <c r="C161" s="122" t="s">
        <v>1817</v>
      </c>
      <c r="D161" s="24" t="s">
        <v>1818</v>
      </c>
      <c r="E161" s="24" t="s">
        <v>17</v>
      </c>
      <c r="F161" s="115" t="s">
        <v>1819</v>
      </c>
    </row>
    <row r="162" spans="1:6" ht="16.5">
      <c r="A162" s="23" t="s">
        <v>75</v>
      </c>
      <c r="B162" s="21" t="s">
        <v>2145</v>
      </c>
      <c r="C162" s="21" t="s">
        <v>2230</v>
      </c>
      <c r="D162" s="22" t="s">
        <v>2232</v>
      </c>
      <c r="E162" s="24" t="s">
        <v>17</v>
      </c>
      <c r="F162" s="115" t="s">
        <v>2234</v>
      </c>
    </row>
    <row r="163" spans="1:5" ht="16.5">
      <c r="A163" s="23" t="s">
        <v>76</v>
      </c>
      <c r="B163" s="21" t="s">
        <v>66</v>
      </c>
      <c r="C163" s="21" t="s">
        <v>1098</v>
      </c>
      <c r="D163" s="22" t="s">
        <v>1099</v>
      </c>
      <c r="E163" s="23" t="s">
        <v>16</v>
      </c>
    </row>
    <row r="164" spans="1:5" ht="16.5">
      <c r="A164" s="23" t="s">
        <v>76</v>
      </c>
      <c r="B164" s="21" t="s">
        <v>67</v>
      </c>
      <c r="C164" s="21" t="s">
        <v>1100</v>
      </c>
      <c r="D164" s="22" t="s">
        <v>1101</v>
      </c>
      <c r="E164" s="23" t="s">
        <v>16</v>
      </c>
    </row>
    <row r="165" spans="1:5" ht="16.5">
      <c r="A165" s="23" t="s">
        <v>76</v>
      </c>
      <c r="B165" s="21" t="s">
        <v>23</v>
      </c>
      <c r="C165" s="21" t="s">
        <v>1102</v>
      </c>
      <c r="D165" s="22" t="s">
        <v>1103</v>
      </c>
      <c r="E165" s="23" t="s">
        <v>16</v>
      </c>
    </row>
    <row r="166" spans="1:5" ht="16.5">
      <c r="A166" s="23" t="s">
        <v>76</v>
      </c>
      <c r="B166" s="21" t="s">
        <v>24</v>
      </c>
      <c r="C166" s="21" t="s">
        <v>1104</v>
      </c>
      <c r="D166" s="22" t="s">
        <v>1105</v>
      </c>
      <c r="E166" s="23" t="s">
        <v>16</v>
      </c>
    </row>
    <row r="167" spans="1:5" ht="16.5">
      <c r="A167" s="23" t="s">
        <v>76</v>
      </c>
      <c r="B167" s="21" t="s">
        <v>25</v>
      </c>
      <c r="C167" s="21" t="s">
        <v>1106</v>
      </c>
      <c r="D167" s="22" t="s">
        <v>1107</v>
      </c>
      <c r="E167" s="23" t="s">
        <v>16</v>
      </c>
    </row>
    <row r="168" spans="1:5" ht="16.5">
      <c r="A168" s="23" t="s">
        <v>76</v>
      </c>
      <c r="B168" s="21" t="s">
        <v>27</v>
      </c>
      <c r="C168" s="21" t="s">
        <v>1110</v>
      </c>
      <c r="D168" s="22" t="s">
        <v>1111</v>
      </c>
      <c r="E168" s="23" t="s">
        <v>16</v>
      </c>
    </row>
    <row r="169" spans="1:5" ht="16.5">
      <c r="A169" s="23" t="s">
        <v>76</v>
      </c>
      <c r="B169" s="21" t="s">
        <v>28</v>
      </c>
      <c r="C169" s="21" t="s">
        <v>1112</v>
      </c>
      <c r="D169" s="22" t="s">
        <v>1113</v>
      </c>
      <c r="E169" s="23" t="s">
        <v>16</v>
      </c>
    </row>
    <row r="170" spans="1:5" ht="16.5">
      <c r="A170" s="23" t="s">
        <v>76</v>
      </c>
      <c r="B170" s="21" t="s">
        <v>29</v>
      </c>
      <c r="C170" s="21" t="s">
        <v>1114</v>
      </c>
      <c r="D170" s="22" t="s">
        <v>1115</v>
      </c>
      <c r="E170" s="23" t="s">
        <v>16</v>
      </c>
    </row>
    <row r="171" spans="1:5" ht="16.5">
      <c r="A171" s="23" t="s">
        <v>76</v>
      </c>
      <c r="B171" s="21" t="s">
        <v>30</v>
      </c>
      <c r="C171" s="21" t="s">
        <v>1116</v>
      </c>
      <c r="D171" s="22" t="s">
        <v>1117</v>
      </c>
      <c r="E171" s="23" t="s">
        <v>16</v>
      </c>
    </row>
    <row r="172" spans="1:5" ht="16.5">
      <c r="A172" s="23" t="s">
        <v>76</v>
      </c>
      <c r="B172" s="21" t="s">
        <v>32</v>
      </c>
      <c r="C172" s="21" t="s">
        <v>1120</v>
      </c>
      <c r="D172" s="22" t="s">
        <v>1121</v>
      </c>
      <c r="E172" s="23" t="s">
        <v>16</v>
      </c>
    </row>
    <row r="173" spans="1:5" ht="16.5">
      <c r="A173" s="23" t="s">
        <v>76</v>
      </c>
      <c r="B173" s="21" t="s">
        <v>33</v>
      </c>
      <c r="C173" s="21" t="s">
        <v>1122</v>
      </c>
      <c r="D173" s="22" t="s">
        <v>1123</v>
      </c>
      <c r="E173" s="23" t="s">
        <v>16</v>
      </c>
    </row>
    <row r="174" spans="1:5" ht="16.5">
      <c r="A174" s="23" t="s">
        <v>76</v>
      </c>
      <c r="B174" s="21" t="s">
        <v>34</v>
      </c>
      <c r="C174" s="21" t="s">
        <v>1124</v>
      </c>
      <c r="D174" s="22" t="s">
        <v>1125</v>
      </c>
      <c r="E174" s="23" t="s">
        <v>16</v>
      </c>
    </row>
    <row r="175" spans="1:5" ht="16.5">
      <c r="A175" s="23" t="s">
        <v>76</v>
      </c>
      <c r="B175" s="21" t="s">
        <v>35</v>
      </c>
      <c r="C175" s="21" t="s">
        <v>1126</v>
      </c>
      <c r="D175" s="22" t="s">
        <v>1127</v>
      </c>
      <c r="E175" s="23" t="s">
        <v>16</v>
      </c>
    </row>
    <row r="176" spans="1:5" ht="16.5">
      <c r="A176" s="23" t="s">
        <v>76</v>
      </c>
      <c r="B176" s="21" t="s">
        <v>36</v>
      </c>
      <c r="C176" s="21" t="s">
        <v>1128</v>
      </c>
      <c r="D176" s="22" t="s">
        <v>1129</v>
      </c>
      <c r="E176" s="23" t="s">
        <v>16</v>
      </c>
    </row>
    <row r="177" spans="1:5" ht="16.5">
      <c r="A177" s="23" t="s">
        <v>76</v>
      </c>
      <c r="B177" s="21" t="s">
        <v>37</v>
      </c>
      <c r="C177" s="21" t="s">
        <v>1130</v>
      </c>
      <c r="D177" s="22" t="s">
        <v>1131</v>
      </c>
      <c r="E177" s="23" t="s">
        <v>16</v>
      </c>
    </row>
    <row r="178" spans="1:5" ht="16.5">
      <c r="A178" s="23" t="s">
        <v>76</v>
      </c>
      <c r="B178" s="21" t="s">
        <v>38</v>
      </c>
      <c r="C178" s="21" t="s">
        <v>1132</v>
      </c>
      <c r="D178" s="22" t="s">
        <v>1133</v>
      </c>
      <c r="E178" s="23" t="s">
        <v>16</v>
      </c>
    </row>
    <row r="179" spans="1:5" ht="16.5">
      <c r="A179" s="23" t="s">
        <v>76</v>
      </c>
      <c r="B179" s="21" t="s">
        <v>39</v>
      </c>
      <c r="C179" s="21" t="s">
        <v>1134</v>
      </c>
      <c r="D179" s="22" t="s">
        <v>1135</v>
      </c>
      <c r="E179" s="23" t="s">
        <v>16</v>
      </c>
    </row>
    <row r="180" spans="1:5" ht="16.5">
      <c r="A180" s="23" t="s">
        <v>76</v>
      </c>
      <c r="B180" s="21" t="s">
        <v>40</v>
      </c>
      <c r="C180" s="21" t="s">
        <v>1136</v>
      </c>
      <c r="D180" s="22" t="s">
        <v>1137</v>
      </c>
      <c r="E180" s="23" t="s">
        <v>16</v>
      </c>
    </row>
    <row r="181" spans="1:5" ht="16.5">
      <c r="A181" s="23" t="s">
        <v>76</v>
      </c>
      <c r="B181" s="21" t="s">
        <v>41</v>
      </c>
      <c r="C181" s="21" t="s">
        <v>1138</v>
      </c>
      <c r="D181" s="22" t="s">
        <v>1139</v>
      </c>
      <c r="E181" s="23" t="s">
        <v>16</v>
      </c>
    </row>
    <row r="182" spans="1:5" ht="16.5">
      <c r="A182" s="23" t="s">
        <v>76</v>
      </c>
      <c r="B182" s="21" t="s">
        <v>42</v>
      </c>
      <c r="C182" s="21" t="s">
        <v>1140</v>
      </c>
      <c r="D182" s="22" t="s">
        <v>1141</v>
      </c>
      <c r="E182" s="23" t="s">
        <v>16</v>
      </c>
    </row>
    <row r="183" spans="1:5" ht="16.5">
      <c r="A183" s="23" t="s">
        <v>76</v>
      </c>
      <c r="B183" s="21" t="s">
        <v>43</v>
      </c>
      <c r="C183" s="21" t="s">
        <v>1142</v>
      </c>
      <c r="D183" s="22" t="s">
        <v>1143</v>
      </c>
      <c r="E183" s="23" t="s">
        <v>16</v>
      </c>
    </row>
    <row r="184" spans="1:5" ht="16.5">
      <c r="A184" s="23" t="s">
        <v>76</v>
      </c>
      <c r="B184" s="21" t="s">
        <v>44</v>
      </c>
      <c r="C184" s="21" t="s">
        <v>1144</v>
      </c>
      <c r="D184" s="22" t="s">
        <v>1145</v>
      </c>
      <c r="E184" s="23" t="s">
        <v>16</v>
      </c>
    </row>
    <row r="185" spans="1:5" ht="16.5">
      <c r="A185" s="23" t="s">
        <v>76</v>
      </c>
      <c r="B185" s="21" t="s">
        <v>45</v>
      </c>
      <c r="C185" s="21" t="s">
        <v>1146</v>
      </c>
      <c r="D185" s="22" t="s">
        <v>1147</v>
      </c>
      <c r="E185" s="23" t="s">
        <v>16</v>
      </c>
    </row>
    <row r="186" spans="1:5" ht="16.5">
      <c r="A186" s="23" t="s">
        <v>76</v>
      </c>
      <c r="B186" s="21" t="s">
        <v>46</v>
      </c>
      <c r="C186" s="21" t="s">
        <v>1148</v>
      </c>
      <c r="D186" s="22" t="s">
        <v>1149</v>
      </c>
      <c r="E186" s="23" t="s">
        <v>16</v>
      </c>
    </row>
    <row r="187" spans="1:5" ht="16.5">
      <c r="A187" s="23" t="s">
        <v>76</v>
      </c>
      <c r="B187" s="21" t="s">
        <v>47</v>
      </c>
      <c r="C187" s="21" t="s">
        <v>1150</v>
      </c>
      <c r="D187" s="22" t="s">
        <v>1151</v>
      </c>
      <c r="E187" s="23" t="s">
        <v>17</v>
      </c>
    </row>
    <row r="188" spans="1:5" ht="16.5">
      <c r="A188" s="23" t="s">
        <v>76</v>
      </c>
      <c r="B188" s="21" t="s">
        <v>48</v>
      </c>
      <c r="C188" s="21" t="s">
        <v>1152</v>
      </c>
      <c r="D188" s="22" t="s">
        <v>1153</v>
      </c>
      <c r="E188" s="23" t="s">
        <v>17</v>
      </c>
    </row>
    <row r="189" spans="1:5" ht="16.5">
      <c r="A189" s="23" t="s">
        <v>76</v>
      </c>
      <c r="B189" s="21" t="s">
        <v>49</v>
      </c>
      <c r="C189" s="21" t="s">
        <v>1154</v>
      </c>
      <c r="D189" s="22" t="s">
        <v>1155</v>
      </c>
      <c r="E189" s="23" t="s">
        <v>17</v>
      </c>
    </row>
    <row r="190" spans="1:5" ht="16.5">
      <c r="A190" s="23" t="s">
        <v>76</v>
      </c>
      <c r="B190" s="21" t="s">
        <v>50</v>
      </c>
      <c r="C190" s="21" t="s">
        <v>1156</v>
      </c>
      <c r="D190" s="22" t="s">
        <v>1157</v>
      </c>
      <c r="E190" s="23" t="s">
        <v>17</v>
      </c>
    </row>
    <row r="191" spans="1:5" ht="16.5">
      <c r="A191" s="23" t="s">
        <v>76</v>
      </c>
      <c r="B191" s="21" t="s">
        <v>51</v>
      </c>
      <c r="C191" s="21" t="s">
        <v>1158</v>
      </c>
      <c r="D191" s="22" t="s">
        <v>1159</v>
      </c>
      <c r="E191" s="23" t="s">
        <v>17</v>
      </c>
    </row>
    <row r="192" spans="1:5" ht="16.5">
      <c r="A192" s="23" t="s">
        <v>76</v>
      </c>
      <c r="B192" s="21" t="s">
        <v>52</v>
      </c>
      <c r="C192" s="21" t="s">
        <v>1160</v>
      </c>
      <c r="D192" s="22" t="s">
        <v>1161</v>
      </c>
      <c r="E192" s="23" t="s">
        <v>17</v>
      </c>
    </row>
    <row r="193" spans="1:5" ht="16.5">
      <c r="A193" s="23" t="s">
        <v>76</v>
      </c>
      <c r="B193" s="21" t="s">
        <v>53</v>
      </c>
      <c r="C193" s="21" t="s">
        <v>1162</v>
      </c>
      <c r="D193" s="22" t="s">
        <v>1163</v>
      </c>
      <c r="E193" s="23" t="s">
        <v>17</v>
      </c>
    </row>
    <row r="194" spans="1:5" ht="16.5">
      <c r="A194" s="23" t="s">
        <v>76</v>
      </c>
      <c r="B194" s="21" t="s">
        <v>54</v>
      </c>
      <c r="C194" s="21" t="s">
        <v>1164</v>
      </c>
      <c r="D194" s="22" t="s">
        <v>1165</v>
      </c>
      <c r="E194" s="23" t="s">
        <v>17</v>
      </c>
    </row>
    <row r="195" spans="1:5" ht="16.5">
      <c r="A195" s="23" t="s">
        <v>76</v>
      </c>
      <c r="B195" s="21" t="s">
        <v>55</v>
      </c>
      <c r="C195" s="21" t="s">
        <v>1166</v>
      </c>
      <c r="D195" s="22" t="s">
        <v>1167</v>
      </c>
      <c r="E195" s="23" t="s">
        <v>17</v>
      </c>
    </row>
    <row r="196" spans="1:5" ht="16.5">
      <c r="A196" s="23" t="s">
        <v>76</v>
      </c>
      <c r="B196" s="21" t="s">
        <v>56</v>
      </c>
      <c r="C196" s="21" t="s">
        <v>1168</v>
      </c>
      <c r="D196" s="22" t="s">
        <v>1169</v>
      </c>
      <c r="E196" s="23" t="s">
        <v>17</v>
      </c>
    </row>
    <row r="197" spans="1:5" ht="16.5">
      <c r="A197" s="23" t="s">
        <v>76</v>
      </c>
      <c r="B197" s="21" t="s">
        <v>57</v>
      </c>
      <c r="C197" s="21" t="s">
        <v>1170</v>
      </c>
      <c r="D197" s="22" t="s">
        <v>1171</v>
      </c>
      <c r="E197" s="23" t="s">
        <v>17</v>
      </c>
    </row>
    <row r="198" spans="1:5" ht="16.5">
      <c r="A198" s="23" t="s">
        <v>76</v>
      </c>
      <c r="B198" s="21" t="s">
        <v>58</v>
      </c>
      <c r="C198" s="21" t="s">
        <v>1172</v>
      </c>
      <c r="D198" s="22" t="s">
        <v>1173</v>
      </c>
      <c r="E198" s="23" t="s">
        <v>17</v>
      </c>
    </row>
    <row r="199" spans="1:5" ht="16.5">
      <c r="A199" s="23" t="s">
        <v>76</v>
      </c>
      <c r="B199" s="21" t="s">
        <v>59</v>
      </c>
      <c r="C199" s="21" t="s">
        <v>1174</v>
      </c>
      <c r="D199" s="22" t="s">
        <v>1175</v>
      </c>
      <c r="E199" s="23" t="s">
        <v>17</v>
      </c>
    </row>
    <row r="200" spans="1:5" ht="16.5">
      <c r="A200" s="23" t="s">
        <v>76</v>
      </c>
      <c r="B200" s="21" t="s">
        <v>60</v>
      </c>
      <c r="C200" s="21" t="s">
        <v>1176</v>
      </c>
      <c r="D200" s="22" t="s">
        <v>1177</v>
      </c>
      <c r="E200" s="23" t="s">
        <v>17</v>
      </c>
    </row>
    <row r="201" spans="1:5" ht="16.5">
      <c r="A201" s="23" t="s">
        <v>76</v>
      </c>
      <c r="B201" s="21" t="s">
        <v>61</v>
      </c>
      <c r="C201" s="21" t="s">
        <v>1178</v>
      </c>
      <c r="D201" s="22" t="s">
        <v>1179</v>
      </c>
      <c r="E201" s="23" t="s">
        <v>17</v>
      </c>
    </row>
    <row r="202" spans="1:6" ht="16.5">
      <c r="A202" s="23" t="s">
        <v>76</v>
      </c>
      <c r="B202" s="21" t="s">
        <v>63</v>
      </c>
      <c r="C202" s="21" t="s">
        <v>1448</v>
      </c>
      <c r="D202" s="24" t="s">
        <v>1447</v>
      </c>
      <c r="E202" s="23" t="s">
        <v>17</v>
      </c>
      <c r="F202" s="115" t="s">
        <v>1445</v>
      </c>
    </row>
    <row r="203" spans="1:6" ht="16.5">
      <c r="A203" s="23" t="s">
        <v>77</v>
      </c>
      <c r="B203" s="21" t="s">
        <v>66</v>
      </c>
      <c r="C203" s="21" t="s">
        <v>1180</v>
      </c>
      <c r="D203" s="22" t="s">
        <v>1181</v>
      </c>
      <c r="E203" s="23" t="s">
        <v>16</v>
      </c>
      <c r="F203" s="119" t="s">
        <v>99</v>
      </c>
    </row>
    <row r="204" spans="1:6" ht="16.5">
      <c r="A204" s="23" t="s">
        <v>77</v>
      </c>
      <c r="B204" s="21" t="s">
        <v>67</v>
      </c>
      <c r="C204" s="21" t="s">
        <v>1182</v>
      </c>
      <c r="D204" s="22" t="s">
        <v>1183</v>
      </c>
      <c r="E204" s="23" t="s">
        <v>16</v>
      </c>
      <c r="F204" s="119" t="s">
        <v>99</v>
      </c>
    </row>
    <row r="205" spans="1:6" ht="16.5">
      <c r="A205" s="23" t="s">
        <v>77</v>
      </c>
      <c r="B205" s="21" t="s">
        <v>23</v>
      </c>
      <c r="C205" s="21" t="s">
        <v>1184</v>
      </c>
      <c r="D205" s="22" t="s">
        <v>1185</v>
      </c>
      <c r="E205" s="23" t="s">
        <v>16</v>
      </c>
      <c r="F205" s="119" t="s">
        <v>99</v>
      </c>
    </row>
    <row r="206" spans="1:6" ht="16.5">
      <c r="A206" s="23" t="s">
        <v>77</v>
      </c>
      <c r="B206" s="21" t="s">
        <v>24</v>
      </c>
      <c r="C206" s="21" t="s">
        <v>1186</v>
      </c>
      <c r="D206" s="22" t="s">
        <v>1187</v>
      </c>
      <c r="E206" s="23" t="s">
        <v>16</v>
      </c>
      <c r="F206" s="119" t="s">
        <v>99</v>
      </c>
    </row>
    <row r="207" spans="1:6" ht="16.5">
      <c r="A207" s="23" t="s">
        <v>77</v>
      </c>
      <c r="B207" s="21" t="s">
        <v>25</v>
      </c>
      <c r="C207" s="21" t="s">
        <v>1188</v>
      </c>
      <c r="D207" s="22" t="s">
        <v>1189</v>
      </c>
      <c r="E207" s="23" t="s">
        <v>16</v>
      </c>
      <c r="F207" s="119" t="s">
        <v>99</v>
      </c>
    </row>
    <row r="208" spans="1:6" ht="16.5">
      <c r="A208" s="23" t="s">
        <v>77</v>
      </c>
      <c r="B208" s="21" t="s">
        <v>27</v>
      </c>
      <c r="C208" s="21" t="s">
        <v>1192</v>
      </c>
      <c r="D208" s="22" t="s">
        <v>1193</v>
      </c>
      <c r="E208" s="23" t="s">
        <v>16</v>
      </c>
      <c r="F208" s="119" t="s">
        <v>99</v>
      </c>
    </row>
    <row r="209" spans="1:6" ht="16.5">
      <c r="A209" s="23" t="s">
        <v>77</v>
      </c>
      <c r="B209" s="21" t="s">
        <v>28</v>
      </c>
      <c r="C209" s="21" t="s">
        <v>1194</v>
      </c>
      <c r="D209" s="22" t="s">
        <v>1195</v>
      </c>
      <c r="E209" s="23" t="s">
        <v>16</v>
      </c>
      <c r="F209" s="123" t="s">
        <v>746</v>
      </c>
    </row>
    <row r="210" spans="1:6" ht="16.5">
      <c r="A210" s="23" t="s">
        <v>77</v>
      </c>
      <c r="B210" s="21" t="s">
        <v>29</v>
      </c>
      <c r="C210" s="21" t="s">
        <v>1196</v>
      </c>
      <c r="D210" s="22" t="s">
        <v>1197</v>
      </c>
      <c r="E210" s="23" t="s">
        <v>17</v>
      </c>
      <c r="F210" s="119" t="s">
        <v>99</v>
      </c>
    </row>
    <row r="211" spans="1:6" ht="16.5">
      <c r="A211" s="23" t="s">
        <v>77</v>
      </c>
      <c r="B211" s="21" t="s">
        <v>31</v>
      </c>
      <c r="C211" s="21" t="s">
        <v>1200</v>
      </c>
      <c r="D211" s="22" t="s">
        <v>1201</v>
      </c>
      <c r="E211" s="23" t="s">
        <v>17</v>
      </c>
      <c r="F211" s="119" t="s">
        <v>99</v>
      </c>
    </row>
    <row r="212" spans="1:6" ht="16.5">
      <c r="A212" s="23" t="s">
        <v>77</v>
      </c>
      <c r="B212" s="21" t="s">
        <v>32</v>
      </c>
      <c r="C212" s="21" t="s">
        <v>1202</v>
      </c>
      <c r="D212" s="22" t="s">
        <v>1203</v>
      </c>
      <c r="E212" s="23" t="s">
        <v>17</v>
      </c>
      <c r="F212" s="119" t="s">
        <v>99</v>
      </c>
    </row>
    <row r="213" spans="1:6" ht="16.5">
      <c r="A213" s="23" t="s">
        <v>77</v>
      </c>
      <c r="B213" s="21" t="s">
        <v>33</v>
      </c>
      <c r="C213" s="21" t="s">
        <v>1204</v>
      </c>
      <c r="D213" s="22" t="s">
        <v>1205</v>
      </c>
      <c r="E213" s="23" t="s">
        <v>17</v>
      </c>
      <c r="F213" s="119" t="s">
        <v>99</v>
      </c>
    </row>
    <row r="214" spans="1:6" ht="16.5">
      <c r="A214" s="23" t="s">
        <v>77</v>
      </c>
      <c r="B214" s="21" t="s">
        <v>34</v>
      </c>
      <c r="C214" s="21" t="s">
        <v>1206</v>
      </c>
      <c r="D214" s="22" t="s">
        <v>1207</v>
      </c>
      <c r="E214" s="23" t="s">
        <v>17</v>
      </c>
      <c r="F214" s="119" t="s">
        <v>99</v>
      </c>
    </row>
    <row r="215" spans="1:6" ht="16.5">
      <c r="A215" s="23" t="s">
        <v>77</v>
      </c>
      <c r="B215" s="21" t="s">
        <v>35</v>
      </c>
      <c r="C215" s="21" t="s">
        <v>1208</v>
      </c>
      <c r="D215" s="22" t="s">
        <v>1209</v>
      </c>
      <c r="E215" s="23" t="s">
        <v>16</v>
      </c>
      <c r="F215" s="119" t="s">
        <v>100</v>
      </c>
    </row>
    <row r="216" spans="1:6" ht="16.5">
      <c r="A216" s="23" t="s">
        <v>77</v>
      </c>
      <c r="B216" s="21" t="s">
        <v>36</v>
      </c>
      <c r="C216" s="21" t="s">
        <v>1210</v>
      </c>
      <c r="D216" s="22" t="s">
        <v>1211</v>
      </c>
      <c r="E216" s="23" t="s">
        <v>16</v>
      </c>
      <c r="F216" s="119" t="s">
        <v>100</v>
      </c>
    </row>
    <row r="217" spans="1:6" ht="16.5">
      <c r="A217" s="23" t="s">
        <v>77</v>
      </c>
      <c r="B217" s="21" t="s">
        <v>40</v>
      </c>
      <c r="C217" s="21" t="s">
        <v>1213</v>
      </c>
      <c r="D217" s="22" t="s">
        <v>1214</v>
      </c>
      <c r="E217" s="23" t="s">
        <v>17</v>
      </c>
      <c r="F217" s="119" t="s">
        <v>71</v>
      </c>
    </row>
    <row r="218" spans="1:6" ht="16.5">
      <c r="A218" s="23" t="s">
        <v>77</v>
      </c>
      <c r="B218" s="21" t="s">
        <v>41</v>
      </c>
      <c r="C218" s="21" t="s">
        <v>1215</v>
      </c>
      <c r="D218" s="22" t="s">
        <v>1216</v>
      </c>
      <c r="E218" s="23" t="s">
        <v>17</v>
      </c>
      <c r="F218" s="119" t="s">
        <v>71</v>
      </c>
    </row>
    <row r="219" spans="1:6" ht="16.5">
      <c r="A219" s="23" t="s">
        <v>77</v>
      </c>
      <c r="B219" s="21" t="s">
        <v>42</v>
      </c>
      <c r="C219" s="21" t="s">
        <v>1217</v>
      </c>
      <c r="D219" s="22" t="s">
        <v>1218</v>
      </c>
      <c r="E219" s="23" t="s">
        <v>17</v>
      </c>
      <c r="F219" s="119" t="s">
        <v>71</v>
      </c>
    </row>
    <row r="220" spans="1:6" ht="16.5">
      <c r="A220" s="23" t="s">
        <v>77</v>
      </c>
      <c r="B220" s="21" t="s">
        <v>43</v>
      </c>
      <c r="C220" s="21" t="s">
        <v>1219</v>
      </c>
      <c r="D220" s="22" t="s">
        <v>1220</v>
      </c>
      <c r="E220" s="23" t="s">
        <v>17</v>
      </c>
      <c r="F220" s="119" t="s">
        <v>71</v>
      </c>
    </row>
    <row r="221" spans="1:7" ht="16.5">
      <c r="A221" s="23" t="s">
        <v>77</v>
      </c>
      <c r="B221" s="21" t="s">
        <v>44</v>
      </c>
      <c r="C221" s="21" t="s">
        <v>1423</v>
      </c>
      <c r="D221" s="22" t="s">
        <v>1422</v>
      </c>
      <c r="E221" s="23" t="s">
        <v>17</v>
      </c>
      <c r="F221" s="119" t="s">
        <v>71</v>
      </c>
      <c r="G221" s="85" t="s">
        <v>1425</v>
      </c>
    </row>
    <row r="222" spans="1:5" ht="16.5">
      <c r="A222" s="23" t="s">
        <v>78</v>
      </c>
      <c r="B222" s="21" t="s">
        <v>66</v>
      </c>
      <c r="C222" s="21" t="s">
        <v>1221</v>
      </c>
      <c r="D222" s="22" t="s">
        <v>1222</v>
      </c>
      <c r="E222" s="23" t="s">
        <v>16</v>
      </c>
    </row>
    <row r="223" spans="1:5" ht="16.5">
      <c r="A223" s="23" t="s">
        <v>78</v>
      </c>
      <c r="B223" s="21" t="s">
        <v>23</v>
      </c>
      <c r="C223" s="21" t="s">
        <v>1225</v>
      </c>
      <c r="D223" s="22" t="s">
        <v>1226</v>
      </c>
      <c r="E223" s="23" t="s">
        <v>16</v>
      </c>
    </row>
    <row r="224" spans="1:5" ht="16.5">
      <c r="A224" s="23" t="s">
        <v>78</v>
      </c>
      <c r="B224" s="21" t="s">
        <v>24</v>
      </c>
      <c r="C224" s="21" t="s">
        <v>1227</v>
      </c>
      <c r="D224" s="22" t="s">
        <v>1228</v>
      </c>
      <c r="E224" s="23" t="s">
        <v>16</v>
      </c>
    </row>
    <row r="225" spans="1:5" ht="16.5">
      <c r="A225" s="23" t="s">
        <v>78</v>
      </c>
      <c r="B225" s="21" t="s">
        <v>25</v>
      </c>
      <c r="C225" s="21" t="s">
        <v>1229</v>
      </c>
      <c r="D225" s="22" t="s">
        <v>1230</v>
      </c>
      <c r="E225" s="23" t="s">
        <v>16</v>
      </c>
    </row>
    <row r="226" spans="1:5" ht="16.5">
      <c r="A226" s="23" t="s">
        <v>78</v>
      </c>
      <c r="B226" s="21" t="s">
        <v>26</v>
      </c>
      <c r="C226" s="21" t="s">
        <v>1231</v>
      </c>
      <c r="D226" s="22" t="s">
        <v>1232</v>
      </c>
      <c r="E226" s="23" t="s">
        <v>16</v>
      </c>
    </row>
    <row r="227" spans="1:5" ht="16.5">
      <c r="A227" s="23" t="s">
        <v>78</v>
      </c>
      <c r="B227" s="21" t="s">
        <v>28</v>
      </c>
      <c r="C227" s="21" t="s">
        <v>1234</v>
      </c>
      <c r="D227" s="22" t="s">
        <v>1235</v>
      </c>
      <c r="E227" s="23" t="s">
        <v>16</v>
      </c>
    </row>
    <row r="228" spans="1:5" ht="16.5">
      <c r="A228" s="23" t="s">
        <v>78</v>
      </c>
      <c r="B228" s="21" t="s">
        <v>29</v>
      </c>
      <c r="C228" s="21" t="s">
        <v>1236</v>
      </c>
      <c r="D228" s="22" t="s">
        <v>1237</v>
      </c>
      <c r="E228" s="23" t="s">
        <v>16</v>
      </c>
    </row>
    <row r="229" spans="1:5" ht="16.5">
      <c r="A229" s="23" t="s">
        <v>78</v>
      </c>
      <c r="B229" s="21" t="s">
        <v>30</v>
      </c>
      <c r="C229" s="21" t="s">
        <v>1238</v>
      </c>
      <c r="D229" s="22" t="s">
        <v>1239</v>
      </c>
      <c r="E229" s="23" t="s">
        <v>16</v>
      </c>
    </row>
    <row r="230" spans="1:5" ht="16.5">
      <c r="A230" s="23" t="s">
        <v>78</v>
      </c>
      <c r="B230" s="21" t="s">
        <v>31</v>
      </c>
      <c r="C230" s="21" t="s">
        <v>1240</v>
      </c>
      <c r="D230" s="22" t="s">
        <v>1241</v>
      </c>
      <c r="E230" s="23" t="s">
        <v>16</v>
      </c>
    </row>
    <row r="231" spans="1:5" ht="16.5">
      <c r="A231" s="23" t="s">
        <v>78</v>
      </c>
      <c r="B231" s="21" t="s">
        <v>32</v>
      </c>
      <c r="C231" s="21" t="s">
        <v>1242</v>
      </c>
      <c r="D231" s="22" t="s">
        <v>1243</v>
      </c>
      <c r="E231" s="23" t="s">
        <v>16</v>
      </c>
    </row>
    <row r="232" spans="1:5" ht="16.5">
      <c r="A232" s="23" t="s">
        <v>78</v>
      </c>
      <c r="B232" s="21" t="s">
        <v>33</v>
      </c>
      <c r="C232" s="21" t="s">
        <v>1244</v>
      </c>
      <c r="D232" s="22" t="s">
        <v>1245</v>
      </c>
      <c r="E232" s="23" t="s">
        <v>16</v>
      </c>
    </row>
    <row r="233" spans="1:5" ht="16.5">
      <c r="A233" s="23" t="s">
        <v>78</v>
      </c>
      <c r="B233" s="21" t="s">
        <v>34</v>
      </c>
      <c r="C233" s="21" t="s">
        <v>1246</v>
      </c>
      <c r="D233" s="22" t="s">
        <v>1247</v>
      </c>
      <c r="E233" s="23" t="s">
        <v>16</v>
      </c>
    </row>
    <row r="234" spans="1:5" ht="16.5">
      <c r="A234" s="23" t="s">
        <v>78</v>
      </c>
      <c r="B234" s="21" t="s">
        <v>35</v>
      </c>
      <c r="C234" s="21" t="s">
        <v>1248</v>
      </c>
      <c r="D234" s="22" t="s">
        <v>1249</v>
      </c>
      <c r="E234" s="23" t="s">
        <v>16</v>
      </c>
    </row>
    <row r="235" spans="1:5" ht="16.5">
      <c r="A235" s="23" t="s">
        <v>78</v>
      </c>
      <c r="B235" s="21" t="s">
        <v>36</v>
      </c>
      <c r="C235" s="21" t="s">
        <v>1250</v>
      </c>
      <c r="D235" s="22" t="s">
        <v>1251</v>
      </c>
      <c r="E235" s="23" t="s">
        <v>16</v>
      </c>
    </row>
    <row r="236" spans="1:5" ht="16.5">
      <c r="A236" s="23" t="s">
        <v>78</v>
      </c>
      <c r="B236" s="21" t="s">
        <v>38</v>
      </c>
      <c r="C236" s="21" t="s">
        <v>1254</v>
      </c>
      <c r="D236" s="22" t="s">
        <v>1255</v>
      </c>
      <c r="E236" s="23" t="s">
        <v>16</v>
      </c>
    </row>
    <row r="237" spans="1:5" ht="16.5">
      <c r="A237" s="23" t="s">
        <v>78</v>
      </c>
      <c r="B237" s="21" t="s">
        <v>39</v>
      </c>
      <c r="C237" s="21" t="s">
        <v>1256</v>
      </c>
      <c r="D237" s="22" t="s">
        <v>1257</v>
      </c>
      <c r="E237" s="23" t="s">
        <v>16</v>
      </c>
    </row>
    <row r="238" spans="1:5" ht="16.5">
      <c r="A238" s="23" t="s">
        <v>78</v>
      </c>
      <c r="B238" s="21" t="s">
        <v>40</v>
      </c>
      <c r="C238" s="21" t="s">
        <v>1258</v>
      </c>
      <c r="D238" s="22" t="s">
        <v>1259</v>
      </c>
      <c r="E238" s="23" t="s">
        <v>16</v>
      </c>
    </row>
    <row r="239" spans="1:5" ht="16.5">
      <c r="A239" s="23" t="s">
        <v>78</v>
      </c>
      <c r="B239" s="21" t="s">
        <v>41</v>
      </c>
      <c r="C239" s="21" t="s">
        <v>1260</v>
      </c>
      <c r="D239" s="22" t="s">
        <v>1261</v>
      </c>
      <c r="E239" s="23" t="s">
        <v>16</v>
      </c>
    </row>
    <row r="240" spans="1:5" ht="16.5">
      <c r="A240" s="23" t="s">
        <v>78</v>
      </c>
      <c r="B240" s="21" t="s">
        <v>43</v>
      </c>
      <c r="C240" s="21" t="s">
        <v>1262</v>
      </c>
      <c r="D240" s="22" t="s">
        <v>1263</v>
      </c>
      <c r="E240" s="23" t="s">
        <v>17</v>
      </c>
    </row>
    <row r="241" spans="1:5" ht="16.5">
      <c r="A241" s="23" t="s">
        <v>78</v>
      </c>
      <c r="B241" s="21" t="s">
        <v>44</v>
      </c>
      <c r="C241" s="21" t="s">
        <v>1264</v>
      </c>
      <c r="D241" s="22" t="s">
        <v>1265</v>
      </c>
      <c r="E241" s="23" t="s">
        <v>17</v>
      </c>
    </row>
    <row r="242" spans="1:5" ht="16.5">
      <c r="A242" s="23" t="s">
        <v>78</v>
      </c>
      <c r="B242" s="21" t="s">
        <v>45</v>
      </c>
      <c r="C242" s="21" t="s">
        <v>1266</v>
      </c>
      <c r="D242" s="22" t="s">
        <v>1267</v>
      </c>
      <c r="E242" s="23" t="s">
        <v>17</v>
      </c>
    </row>
    <row r="243" spans="1:5" ht="16.5">
      <c r="A243" s="23" t="s">
        <v>78</v>
      </c>
      <c r="B243" s="21" t="s">
        <v>46</v>
      </c>
      <c r="C243" s="21" t="s">
        <v>1268</v>
      </c>
      <c r="D243" s="22" t="s">
        <v>1269</v>
      </c>
      <c r="E243" s="23" t="s">
        <v>17</v>
      </c>
    </row>
    <row r="244" spans="1:5" ht="16.5">
      <c r="A244" s="23" t="s">
        <v>78</v>
      </c>
      <c r="B244" s="21" t="s">
        <v>48</v>
      </c>
      <c r="C244" s="21" t="s">
        <v>1272</v>
      </c>
      <c r="D244" s="22" t="s">
        <v>1273</v>
      </c>
      <c r="E244" s="23" t="s">
        <v>17</v>
      </c>
    </row>
    <row r="245" spans="1:5" ht="16.5">
      <c r="A245" s="23" t="s">
        <v>78</v>
      </c>
      <c r="B245" s="21" t="s">
        <v>50</v>
      </c>
      <c r="C245" s="21" t="s">
        <v>1274</v>
      </c>
      <c r="D245" s="22" t="s">
        <v>1275</v>
      </c>
      <c r="E245" s="23" t="s">
        <v>17</v>
      </c>
    </row>
    <row r="246" spans="1:5" ht="16.5">
      <c r="A246" s="23" t="s">
        <v>78</v>
      </c>
      <c r="B246" s="21" t="s">
        <v>51</v>
      </c>
      <c r="C246" s="21" t="s">
        <v>1276</v>
      </c>
      <c r="D246" s="22" t="s">
        <v>1277</v>
      </c>
      <c r="E246" s="23" t="s">
        <v>17</v>
      </c>
    </row>
    <row r="247" spans="1:5" ht="16.5">
      <c r="A247" s="23" t="s">
        <v>78</v>
      </c>
      <c r="B247" s="21" t="s">
        <v>52</v>
      </c>
      <c r="C247" s="21" t="s">
        <v>1278</v>
      </c>
      <c r="D247" s="22" t="s">
        <v>1279</v>
      </c>
      <c r="E247" s="23" t="s">
        <v>17</v>
      </c>
    </row>
    <row r="248" spans="1:5" ht="16.5">
      <c r="A248" s="23" t="s">
        <v>78</v>
      </c>
      <c r="B248" s="21" t="s">
        <v>53</v>
      </c>
      <c r="C248" s="21" t="s">
        <v>1280</v>
      </c>
      <c r="D248" s="22" t="s">
        <v>1281</v>
      </c>
      <c r="E248" s="23" t="s">
        <v>17</v>
      </c>
    </row>
    <row r="249" spans="1:5" ht="16.5">
      <c r="A249" s="23" t="s">
        <v>78</v>
      </c>
      <c r="B249" s="21" t="s">
        <v>54</v>
      </c>
      <c r="C249" s="21" t="s">
        <v>1282</v>
      </c>
      <c r="D249" s="22" t="s">
        <v>1283</v>
      </c>
      <c r="E249" s="23" t="s">
        <v>17</v>
      </c>
    </row>
    <row r="250" spans="1:5" ht="16.5">
      <c r="A250" s="23" t="s">
        <v>78</v>
      </c>
      <c r="B250" s="21" t="s">
        <v>55</v>
      </c>
      <c r="C250" s="21" t="s">
        <v>1284</v>
      </c>
      <c r="D250" s="22" t="s">
        <v>1285</v>
      </c>
      <c r="E250" s="23" t="s">
        <v>17</v>
      </c>
    </row>
    <row r="251" spans="1:5" ht="16.5">
      <c r="A251" s="23" t="s">
        <v>78</v>
      </c>
      <c r="B251" s="21" t="s">
        <v>56</v>
      </c>
      <c r="C251" s="21" t="s">
        <v>1286</v>
      </c>
      <c r="D251" s="22" t="s">
        <v>1287</v>
      </c>
      <c r="E251" s="23" t="s">
        <v>17</v>
      </c>
    </row>
    <row r="252" spans="1:5" ht="16.5">
      <c r="A252" s="23" t="s">
        <v>78</v>
      </c>
      <c r="B252" s="21" t="s">
        <v>57</v>
      </c>
      <c r="C252" s="21" t="s">
        <v>1288</v>
      </c>
      <c r="D252" s="22" t="s">
        <v>1289</v>
      </c>
      <c r="E252" s="23" t="s">
        <v>17</v>
      </c>
    </row>
    <row r="253" spans="1:5" ht="16.5">
      <c r="A253" s="23" t="s">
        <v>78</v>
      </c>
      <c r="B253" s="21" t="s">
        <v>58</v>
      </c>
      <c r="C253" s="21" t="s">
        <v>1290</v>
      </c>
      <c r="D253" s="22" t="s">
        <v>1291</v>
      </c>
      <c r="E253" s="23" t="s">
        <v>17</v>
      </c>
    </row>
    <row r="254" spans="1:5" ht="16.5">
      <c r="A254" s="23" t="s">
        <v>78</v>
      </c>
      <c r="B254" s="21" t="s">
        <v>59</v>
      </c>
      <c r="C254" s="21" t="s">
        <v>1292</v>
      </c>
      <c r="D254" s="22" t="s">
        <v>1293</v>
      </c>
      <c r="E254" s="23" t="s">
        <v>17</v>
      </c>
    </row>
    <row r="255" spans="1:5" ht="16.5">
      <c r="A255" s="23" t="s">
        <v>78</v>
      </c>
      <c r="B255" s="122" t="s">
        <v>60</v>
      </c>
      <c r="C255" s="122" t="s">
        <v>1294</v>
      </c>
      <c r="D255" s="24" t="s">
        <v>1295</v>
      </c>
      <c r="E255" s="24" t="s">
        <v>17</v>
      </c>
    </row>
    <row r="256" spans="1:5" ht="16.5">
      <c r="A256" s="23" t="s">
        <v>79</v>
      </c>
      <c r="B256" s="21" t="s">
        <v>66</v>
      </c>
      <c r="C256" s="21" t="s">
        <v>1296</v>
      </c>
      <c r="D256" s="22" t="s">
        <v>1297</v>
      </c>
      <c r="E256" s="23" t="s">
        <v>16</v>
      </c>
    </row>
    <row r="257" spans="1:5" ht="16.5">
      <c r="A257" s="23" t="s">
        <v>79</v>
      </c>
      <c r="B257" s="21" t="s">
        <v>67</v>
      </c>
      <c r="C257" s="21" t="s">
        <v>1298</v>
      </c>
      <c r="D257" s="22" t="s">
        <v>1299</v>
      </c>
      <c r="E257" s="23" t="s">
        <v>16</v>
      </c>
    </row>
    <row r="258" spans="1:5" ht="16.5">
      <c r="A258" s="23" t="s">
        <v>79</v>
      </c>
      <c r="B258" s="21" t="s">
        <v>23</v>
      </c>
      <c r="C258" s="21" t="s">
        <v>1300</v>
      </c>
      <c r="D258" s="22" t="s">
        <v>1301</v>
      </c>
      <c r="E258" s="23" t="s">
        <v>16</v>
      </c>
    </row>
    <row r="259" spans="1:5" ht="16.5">
      <c r="A259" s="23" t="s">
        <v>79</v>
      </c>
      <c r="B259" s="21" t="s">
        <v>24</v>
      </c>
      <c r="C259" s="21" t="s">
        <v>1302</v>
      </c>
      <c r="D259" s="22" t="s">
        <v>1303</v>
      </c>
      <c r="E259" s="23" t="s">
        <v>16</v>
      </c>
    </row>
    <row r="260" spans="1:5" ht="16.5">
      <c r="A260" s="23" t="s">
        <v>79</v>
      </c>
      <c r="B260" s="21" t="s">
        <v>25</v>
      </c>
      <c r="C260" s="21" t="s">
        <v>1304</v>
      </c>
      <c r="D260" s="22" t="s">
        <v>1305</v>
      </c>
      <c r="E260" s="23" t="s">
        <v>16</v>
      </c>
    </row>
    <row r="261" spans="1:5" ht="16.5">
      <c r="A261" s="23" t="s">
        <v>79</v>
      </c>
      <c r="B261" s="21" t="s">
        <v>26</v>
      </c>
      <c r="C261" s="21" t="s">
        <v>1306</v>
      </c>
      <c r="D261" s="22" t="s">
        <v>1307</v>
      </c>
      <c r="E261" s="23" t="s">
        <v>16</v>
      </c>
    </row>
    <row r="262" spans="1:5" ht="16.5">
      <c r="A262" s="23" t="s">
        <v>79</v>
      </c>
      <c r="B262" s="21" t="s">
        <v>27</v>
      </c>
      <c r="C262" s="21" t="s">
        <v>1308</v>
      </c>
      <c r="D262" s="22" t="s">
        <v>1309</v>
      </c>
      <c r="E262" s="23" t="s">
        <v>16</v>
      </c>
    </row>
    <row r="263" spans="1:5" ht="16.5">
      <c r="A263" s="23" t="s">
        <v>79</v>
      </c>
      <c r="B263" s="21" t="s">
        <v>28</v>
      </c>
      <c r="C263" s="21" t="s">
        <v>1310</v>
      </c>
      <c r="D263" s="22" t="s">
        <v>1311</v>
      </c>
      <c r="E263" s="23" t="s">
        <v>16</v>
      </c>
    </row>
    <row r="264" spans="1:5" ht="16.5">
      <c r="A264" s="23" t="s">
        <v>79</v>
      </c>
      <c r="B264" s="21" t="s">
        <v>29</v>
      </c>
      <c r="C264" s="21" t="s">
        <v>1312</v>
      </c>
      <c r="D264" s="22" t="s">
        <v>1313</v>
      </c>
      <c r="E264" s="23" t="s">
        <v>16</v>
      </c>
    </row>
    <row r="265" spans="1:5" ht="16.5">
      <c r="A265" s="23" t="s">
        <v>79</v>
      </c>
      <c r="B265" s="21" t="s">
        <v>30</v>
      </c>
      <c r="C265" s="21" t="s">
        <v>1314</v>
      </c>
      <c r="D265" s="22" t="s">
        <v>1315</v>
      </c>
      <c r="E265" s="23" t="s">
        <v>16</v>
      </c>
    </row>
    <row r="266" spans="1:5" ht="16.5">
      <c r="A266" s="23" t="s">
        <v>79</v>
      </c>
      <c r="B266" s="21" t="s">
        <v>31</v>
      </c>
      <c r="C266" s="21" t="s">
        <v>1316</v>
      </c>
      <c r="D266" s="22" t="s">
        <v>1317</v>
      </c>
      <c r="E266" s="23" t="s">
        <v>16</v>
      </c>
    </row>
    <row r="267" spans="1:5" ht="16.5">
      <c r="A267" s="23" t="s">
        <v>79</v>
      </c>
      <c r="B267" s="21" t="s">
        <v>32</v>
      </c>
      <c r="C267" s="21" t="s">
        <v>1318</v>
      </c>
      <c r="D267" s="22" t="s">
        <v>1319</v>
      </c>
      <c r="E267" s="23" t="s">
        <v>16</v>
      </c>
    </row>
    <row r="268" spans="1:5" ht="16.5">
      <c r="A268" s="23" t="s">
        <v>79</v>
      </c>
      <c r="B268" s="21" t="s">
        <v>33</v>
      </c>
      <c r="C268" s="21" t="s">
        <v>1320</v>
      </c>
      <c r="D268" s="22" t="s">
        <v>1321</v>
      </c>
      <c r="E268" s="23" t="s">
        <v>16</v>
      </c>
    </row>
    <row r="269" spans="1:5" ht="16.5">
      <c r="A269" s="23" t="s">
        <v>79</v>
      </c>
      <c r="B269" s="21" t="s">
        <v>34</v>
      </c>
      <c r="C269" s="21" t="s">
        <v>1322</v>
      </c>
      <c r="D269" s="22" t="s">
        <v>1323</v>
      </c>
      <c r="E269" s="23" t="s">
        <v>16</v>
      </c>
    </row>
    <row r="270" spans="1:5" ht="16.5">
      <c r="A270" s="23" t="s">
        <v>79</v>
      </c>
      <c r="B270" s="21" t="s">
        <v>35</v>
      </c>
      <c r="C270" s="21" t="s">
        <v>1324</v>
      </c>
      <c r="D270" s="22" t="s">
        <v>1325</v>
      </c>
      <c r="E270" s="23" t="s">
        <v>16</v>
      </c>
    </row>
    <row r="271" spans="1:5" ht="16.5">
      <c r="A271" s="23" t="s">
        <v>79</v>
      </c>
      <c r="B271" s="21" t="s">
        <v>36</v>
      </c>
      <c r="C271" s="21" t="s">
        <v>1326</v>
      </c>
      <c r="D271" s="22" t="s">
        <v>1247</v>
      </c>
      <c r="E271" s="23" t="s">
        <v>16</v>
      </c>
    </row>
    <row r="272" spans="1:5" ht="16.5">
      <c r="A272" s="23" t="s">
        <v>79</v>
      </c>
      <c r="B272" s="21" t="s">
        <v>37</v>
      </c>
      <c r="C272" s="21" t="s">
        <v>1327</v>
      </c>
      <c r="D272" s="22" t="s">
        <v>1328</v>
      </c>
      <c r="E272" s="23" t="s">
        <v>16</v>
      </c>
    </row>
    <row r="273" spans="1:5" ht="16.5">
      <c r="A273" s="23" t="s">
        <v>79</v>
      </c>
      <c r="B273" s="21" t="s">
        <v>38</v>
      </c>
      <c r="C273" s="21" t="s">
        <v>1329</v>
      </c>
      <c r="D273" s="22" t="s">
        <v>1330</v>
      </c>
      <c r="E273" s="23" t="s">
        <v>16</v>
      </c>
    </row>
    <row r="274" spans="1:5" ht="16.5">
      <c r="A274" s="23" t="s">
        <v>79</v>
      </c>
      <c r="B274" s="21" t="s">
        <v>39</v>
      </c>
      <c r="C274" s="21" t="s">
        <v>1331</v>
      </c>
      <c r="D274" s="22" t="s">
        <v>1332</v>
      </c>
      <c r="E274" s="23" t="s">
        <v>16</v>
      </c>
    </row>
    <row r="275" spans="1:5" ht="16.5">
      <c r="A275" s="23" t="s">
        <v>79</v>
      </c>
      <c r="B275" s="21" t="s">
        <v>40</v>
      </c>
      <c r="C275" s="21" t="s">
        <v>1333</v>
      </c>
      <c r="D275" s="22" t="s">
        <v>1334</v>
      </c>
      <c r="E275" s="23" t="s">
        <v>16</v>
      </c>
    </row>
    <row r="276" spans="1:5" ht="16.5">
      <c r="A276" s="23" t="s">
        <v>79</v>
      </c>
      <c r="B276" s="21" t="s">
        <v>41</v>
      </c>
      <c r="C276" s="21" t="s">
        <v>1335</v>
      </c>
      <c r="D276" s="22" t="s">
        <v>1336</v>
      </c>
      <c r="E276" s="23" t="s">
        <v>16</v>
      </c>
    </row>
    <row r="277" spans="1:5" ht="16.5">
      <c r="A277" s="23" t="s">
        <v>79</v>
      </c>
      <c r="B277" s="21" t="s">
        <v>42</v>
      </c>
      <c r="C277" s="21" t="s">
        <v>1337</v>
      </c>
      <c r="D277" s="22" t="s">
        <v>1338</v>
      </c>
      <c r="E277" s="23" t="s">
        <v>16</v>
      </c>
    </row>
    <row r="278" spans="1:5" ht="16.5">
      <c r="A278" s="23" t="s">
        <v>79</v>
      </c>
      <c r="B278" s="21" t="s">
        <v>43</v>
      </c>
      <c r="C278" s="21" t="s">
        <v>1339</v>
      </c>
      <c r="D278" s="22" t="s">
        <v>1340</v>
      </c>
      <c r="E278" s="23" t="s">
        <v>16</v>
      </c>
    </row>
    <row r="279" spans="1:5" ht="16.5">
      <c r="A279" s="23" t="s">
        <v>79</v>
      </c>
      <c r="B279" s="21" t="s">
        <v>44</v>
      </c>
      <c r="C279" s="21" t="s">
        <v>1341</v>
      </c>
      <c r="D279" s="22" t="s">
        <v>1342</v>
      </c>
      <c r="E279" s="23" t="s">
        <v>17</v>
      </c>
    </row>
    <row r="280" spans="1:5" ht="16.5">
      <c r="A280" s="23" t="s">
        <v>79</v>
      </c>
      <c r="B280" s="21" t="s">
        <v>45</v>
      </c>
      <c r="C280" s="21" t="s">
        <v>1343</v>
      </c>
      <c r="D280" s="22" t="s">
        <v>1344</v>
      </c>
      <c r="E280" s="23" t="s">
        <v>17</v>
      </c>
    </row>
    <row r="281" spans="1:5" ht="16.5">
      <c r="A281" s="23" t="s">
        <v>79</v>
      </c>
      <c r="B281" s="21" t="s">
        <v>46</v>
      </c>
      <c r="C281" s="21" t="s">
        <v>1345</v>
      </c>
      <c r="D281" s="22" t="s">
        <v>1346</v>
      </c>
      <c r="E281" s="23" t="s">
        <v>17</v>
      </c>
    </row>
    <row r="282" spans="1:5" ht="16.5">
      <c r="A282" s="23" t="s">
        <v>79</v>
      </c>
      <c r="B282" s="21" t="s">
        <v>47</v>
      </c>
      <c r="C282" s="21" t="s">
        <v>1347</v>
      </c>
      <c r="D282" s="22" t="s">
        <v>1348</v>
      </c>
      <c r="E282" s="23" t="s">
        <v>17</v>
      </c>
    </row>
    <row r="283" spans="1:5" ht="16.5">
      <c r="A283" s="23" t="s">
        <v>79</v>
      </c>
      <c r="B283" s="21" t="s">
        <v>48</v>
      </c>
      <c r="C283" s="21" t="s">
        <v>1349</v>
      </c>
      <c r="D283" s="22" t="s">
        <v>1350</v>
      </c>
      <c r="E283" s="23" t="s">
        <v>17</v>
      </c>
    </row>
    <row r="284" spans="1:5" ht="16.5">
      <c r="A284" s="23" t="s">
        <v>79</v>
      </c>
      <c r="B284" s="21" t="s">
        <v>50</v>
      </c>
      <c r="C284" s="21" t="s">
        <v>1351</v>
      </c>
      <c r="D284" s="22" t="s">
        <v>1352</v>
      </c>
      <c r="E284" s="23" t="s">
        <v>17</v>
      </c>
    </row>
    <row r="285" spans="1:5" ht="16.5">
      <c r="A285" s="23" t="s">
        <v>79</v>
      </c>
      <c r="B285" s="21" t="s">
        <v>51</v>
      </c>
      <c r="C285" s="21" t="s">
        <v>1353</v>
      </c>
      <c r="D285" s="22" t="s">
        <v>1354</v>
      </c>
      <c r="E285" s="23" t="s">
        <v>17</v>
      </c>
    </row>
    <row r="286" spans="1:5" ht="16.5">
      <c r="A286" s="23" t="s">
        <v>79</v>
      </c>
      <c r="B286" s="21" t="s">
        <v>52</v>
      </c>
      <c r="C286" s="21" t="s">
        <v>1355</v>
      </c>
      <c r="D286" s="22" t="s">
        <v>1356</v>
      </c>
      <c r="E286" s="23" t="s">
        <v>17</v>
      </c>
    </row>
    <row r="287" spans="1:5" ht="16.5">
      <c r="A287" s="23" t="s">
        <v>79</v>
      </c>
      <c r="B287" s="21" t="s">
        <v>53</v>
      </c>
      <c r="C287" s="21" t="s">
        <v>1357</v>
      </c>
      <c r="D287" s="22" t="s">
        <v>1358</v>
      </c>
      <c r="E287" s="23" t="s">
        <v>17</v>
      </c>
    </row>
    <row r="288" spans="1:5" ht="16.5">
      <c r="A288" s="23" t="s">
        <v>79</v>
      </c>
      <c r="B288" s="21" t="s">
        <v>54</v>
      </c>
      <c r="C288" s="21" t="s">
        <v>1359</v>
      </c>
      <c r="D288" s="22" t="s">
        <v>1360</v>
      </c>
      <c r="E288" s="23" t="s">
        <v>17</v>
      </c>
    </row>
    <row r="289" spans="1:5" ht="16.5">
      <c r="A289" s="23" t="s">
        <v>79</v>
      </c>
      <c r="B289" s="21" t="s">
        <v>55</v>
      </c>
      <c r="C289" s="21" t="s">
        <v>1361</v>
      </c>
      <c r="D289" s="22" t="s">
        <v>1362</v>
      </c>
      <c r="E289" s="23" t="s">
        <v>17</v>
      </c>
    </row>
    <row r="290" spans="1:5" ht="16.5">
      <c r="A290" s="23" t="s">
        <v>79</v>
      </c>
      <c r="B290" s="21" t="s">
        <v>56</v>
      </c>
      <c r="C290" s="21" t="s">
        <v>1363</v>
      </c>
      <c r="D290" s="22" t="s">
        <v>1364</v>
      </c>
      <c r="E290" s="23" t="s">
        <v>17</v>
      </c>
    </row>
    <row r="291" spans="1:5" ht="16.5">
      <c r="A291" s="23" t="s">
        <v>79</v>
      </c>
      <c r="B291" s="21" t="s">
        <v>57</v>
      </c>
      <c r="C291" s="21" t="s">
        <v>1365</v>
      </c>
      <c r="D291" s="22" t="s">
        <v>1366</v>
      </c>
      <c r="E291" s="23" t="s">
        <v>17</v>
      </c>
    </row>
    <row r="292" spans="1:5" ht="16.5">
      <c r="A292" s="23" t="s">
        <v>79</v>
      </c>
      <c r="B292" s="21" t="s">
        <v>58</v>
      </c>
      <c r="C292" s="21" t="s">
        <v>1367</v>
      </c>
      <c r="D292" s="22" t="s">
        <v>1368</v>
      </c>
      <c r="E292" s="23" t="s">
        <v>17</v>
      </c>
    </row>
    <row r="293" spans="1:5" ht="16.5">
      <c r="A293" s="23" t="s">
        <v>79</v>
      </c>
      <c r="B293" s="122" t="s">
        <v>59</v>
      </c>
      <c r="C293" s="122" t="s">
        <v>1369</v>
      </c>
      <c r="D293" s="24" t="s">
        <v>1370</v>
      </c>
      <c r="E293" s="24" t="s">
        <v>17</v>
      </c>
    </row>
    <row r="294" spans="1:5" ht="16.5">
      <c r="A294" s="23" t="s">
        <v>79</v>
      </c>
      <c r="B294" s="122" t="s">
        <v>60</v>
      </c>
      <c r="C294" s="122" t="s">
        <v>1371</v>
      </c>
      <c r="D294" s="24" t="s">
        <v>1372</v>
      </c>
      <c r="E294" s="24" t="s">
        <v>17</v>
      </c>
    </row>
    <row r="295" spans="1:5" ht="16.5">
      <c r="A295" s="23" t="s">
        <v>79</v>
      </c>
      <c r="B295" s="122" t="s">
        <v>69</v>
      </c>
      <c r="C295" s="122" t="s">
        <v>1412</v>
      </c>
      <c r="D295" s="24" t="s">
        <v>1413</v>
      </c>
      <c r="E295" s="24" t="s">
        <v>16</v>
      </c>
    </row>
    <row r="296" spans="1:6" ht="16.5">
      <c r="A296" s="23" t="s">
        <v>79</v>
      </c>
      <c r="B296" s="122" t="s">
        <v>101</v>
      </c>
      <c r="C296" s="122">
        <v>850138</v>
      </c>
      <c r="D296" s="24" t="s">
        <v>1839</v>
      </c>
      <c r="E296" s="24" t="s">
        <v>18</v>
      </c>
      <c r="F296" s="115" t="s">
        <v>1840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7"/>
  <sheetViews>
    <sheetView zoomScalePageLayoutView="0" workbookViewId="0" topLeftCell="A55">
      <selection activeCell="G17" sqref="G17"/>
    </sheetView>
  </sheetViews>
  <sheetFormatPr defaultColWidth="9.00390625" defaultRowHeight="16.5"/>
  <cols>
    <col min="1" max="1" width="9.00390625" style="1" customWidth="1"/>
    <col min="2" max="2" width="5.50390625" style="0" bestFit="1" customWidth="1"/>
    <col min="3" max="3" width="7.50390625" style="0" bestFit="1" customWidth="1"/>
    <col min="4" max="4" width="8.25390625" style="0" bestFit="1" customWidth="1"/>
    <col min="5" max="5" width="6.00390625" style="0" bestFit="1" customWidth="1"/>
    <col min="6" max="6" width="9.125" style="3" customWidth="1"/>
    <col min="7" max="7" width="14.375" style="3" customWidth="1"/>
    <col min="8" max="8" width="9.00390625" style="3" customWidth="1"/>
  </cols>
  <sheetData>
    <row r="1" spans="1:6" ht="16.5">
      <c r="A1" s="2" t="s">
        <v>2194</v>
      </c>
      <c r="B1" s="5" t="s">
        <v>6</v>
      </c>
      <c r="C1" s="19" t="s">
        <v>5</v>
      </c>
      <c r="D1" s="4" t="s">
        <v>4</v>
      </c>
      <c r="E1" s="5" t="s">
        <v>7</v>
      </c>
      <c r="F1" s="20"/>
    </row>
    <row r="2" spans="1:5" ht="16.5">
      <c r="A2" s="2" t="s">
        <v>93</v>
      </c>
      <c r="B2" s="25" t="s">
        <v>187</v>
      </c>
      <c r="C2" s="25" t="s">
        <v>188</v>
      </c>
      <c r="D2" s="2" t="s">
        <v>107</v>
      </c>
      <c r="E2" s="35" t="s">
        <v>16</v>
      </c>
    </row>
    <row r="3" spans="1:5" ht="16.5">
      <c r="A3" s="2" t="s">
        <v>93</v>
      </c>
      <c r="B3" s="25" t="s">
        <v>189</v>
      </c>
      <c r="C3" s="25" t="s">
        <v>190</v>
      </c>
      <c r="D3" s="2" t="s">
        <v>108</v>
      </c>
      <c r="E3" s="35" t="s">
        <v>191</v>
      </c>
    </row>
    <row r="4" spans="1:5" ht="16.5">
      <c r="A4" s="2" t="s">
        <v>93</v>
      </c>
      <c r="B4" s="25" t="s">
        <v>192</v>
      </c>
      <c r="C4" s="25" t="s">
        <v>109</v>
      </c>
      <c r="D4" s="2" t="s">
        <v>110</v>
      </c>
      <c r="E4" s="35" t="s">
        <v>16</v>
      </c>
    </row>
    <row r="5" spans="1:5" ht="16.5">
      <c r="A5" s="2" t="s">
        <v>93</v>
      </c>
      <c r="B5" s="25" t="s">
        <v>24</v>
      </c>
      <c r="C5" s="25" t="s">
        <v>111</v>
      </c>
      <c r="D5" s="2" t="s">
        <v>112</v>
      </c>
      <c r="E5" s="35" t="s">
        <v>16</v>
      </c>
    </row>
    <row r="6" spans="1:5" ht="16.5">
      <c r="A6" s="2" t="s">
        <v>93</v>
      </c>
      <c r="B6" s="25" t="s">
        <v>25</v>
      </c>
      <c r="C6" s="25" t="s">
        <v>113</v>
      </c>
      <c r="D6" s="2" t="s">
        <v>114</v>
      </c>
      <c r="E6" s="35" t="s">
        <v>16</v>
      </c>
    </row>
    <row r="7" spans="1:5" ht="16.5">
      <c r="A7" s="2" t="s">
        <v>93</v>
      </c>
      <c r="B7" s="25" t="s">
        <v>27</v>
      </c>
      <c r="C7" s="25" t="s">
        <v>117</v>
      </c>
      <c r="D7" s="2" t="s">
        <v>118</v>
      </c>
      <c r="E7" s="35" t="s">
        <v>16</v>
      </c>
    </row>
    <row r="8" spans="1:5" ht="16.5">
      <c r="A8" s="2" t="s">
        <v>93</v>
      </c>
      <c r="B8" s="25" t="s">
        <v>28</v>
      </c>
      <c r="C8" s="25" t="s">
        <v>119</v>
      </c>
      <c r="D8" s="2" t="s">
        <v>120</v>
      </c>
      <c r="E8" s="35" t="s">
        <v>16</v>
      </c>
    </row>
    <row r="9" spans="1:5" ht="16.5">
      <c r="A9" s="2" t="s">
        <v>93</v>
      </c>
      <c r="B9" s="25" t="s">
        <v>29</v>
      </c>
      <c r="C9" s="25" t="s">
        <v>121</v>
      </c>
      <c r="D9" s="2" t="s">
        <v>122</v>
      </c>
      <c r="E9" s="35" t="s">
        <v>16</v>
      </c>
    </row>
    <row r="10" spans="1:5" ht="16.5">
      <c r="A10" s="2" t="s">
        <v>93</v>
      </c>
      <c r="B10" s="25" t="s">
        <v>31</v>
      </c>
      <c r="C10" s="25" t="s">
        <v>125</v>
      </c>
      <c r="D10" s="2" t="s">
        <v>126</v>
      </c>
      <c r="E10" s="35" t="s">
        <v>16</v>
      </c>
    </row>
    <row r="11" spans="1:5" ht="16.5">
      <c r="A11" s="2" t="s">
        <v>93</v>
      </c>
      <c r="B11" s="25" t="s">
        <v>32</v>
      </c>
      <c r="C11" s="25" t="s">
        <v>127</v>
      </c>
      <c r="D11" s="2" t="s">
        <v>128</v>
      </c>
      <c r="E11" s="35" t="s">
        <v>16</v>
      </c>
    </row>
    <row r="12" spans="1:5" ht="16.5">
      <c r="A12" s="2" t="s">
        <v>93</v>
      </c>
      <c r="B12" s="25" t="s">
        <v>33</v>
      </c>
      <c r="C12" s="25" t="s">
        <v>129</v>
      </c>
      <c r="D12" s="2" t="s">
        <v>130</v>
      </c>
      <c r="E12" s="35" t="s">
        <v>16</v>
      </c>
    </row>
    <row r="13" spans="1:5" ht="16.5">
      <c r="A13" s="2" t="s">
        <v>93</v>
      </c>
      <c r="B13" s="25" t="s">
        <v>34</v>
      </c>
      <c r="C13" s="25" t="s">
        <v>131</v>
      </c>
      <c r="D13" s="2" t="s">
        <v>132</v>
      </c>
      <c r="E13" s="35" t="s">
        <v>16</v>
      </c>
    </row>
    <row r="14" spans="1:5" ht="16.5">
      <c r="A14" s="2" t="s">
        <v>93</v>
      </c>
      <c r="B14" s="25" t="s">
        <v>35</v>
      </c>
      <c r="C14" s="25" t="s">
        <v>133</v>
      </c>
      <c r="D14" s="2" t="s">
        <v>134</v>
      </c>
      <c r="E14" s="35" t="s">
        <v>16</v>
      </c>
    </row>
    <row r="15" spans="1:5" ht="16.5">
      <c r="A15" s="2" t="s">
        <v>93</v>
      </c>
      <c r="B15" s="25" t="s">
        <v>36</v>
      </c>
      <c r="C15" s="25" t="s">
        <v>135</v>
      </c>
      <c r="D15" s="2" t="s">
        <v>136</v>
      </c>
      <c r="E15" s="35" t="s">
        <v>16</v>
      </c>
    </row>
    <row r="16" spans="1:5" ht="16.5">
      <c r="A16" s="2" t="s">
        <v>93</v>
      </c>
      <c r="B16" s="25" t="s">
        <v>37</v>
      </c>
      <c r="C16" s="25" t="s">
        <v>137</v>
      </c>
      <c r="D16" s="2" t="s">
        <v>138</v>
      </c>
      <c r="E16" s="35" t="s">
        <v>16</v>
      </c>
    </row>
    <row r="17" spans="1:5" ht="16.5">
      <c r="A17" s="2" t="s">
        <v>93</v>
      </c>
      <c r="B17" s="25" t="s">
        <v>38</v>
      </c>
      <c r="C17" s="25" t="s">
        <v>139</v>
      </c>
      <c r="D17" s="2" t="s">
        <v>140</v>
      </c>
      <c r="E17" s="35" t="s">
        <v>16</v>
      </c>
    </row>
    <row r="18" spans="1:5" ht="16.5">
      <c r="A18" s="2" t="s">
        <v>93</v>
      </c>
      <c r="B18" s="25" t="s">
        <v>39</v>
      </c>
      <c r="C18" s="25" t="s">
        <v>141</v>
      </c>
      <c r="D18" s="2" t="s">
        <v>142</v>
      </c>
      <c r="E18" s="35" t="s">
        <v>191</v>
      </c>
    </row>
    <row r="19" spans="1:5" ht="16.5">
      <c r="A19" s="2" t="s">
        <v>93</v>
      </c>
      <c r="B19" s="25" t="s">
        <v>40</v>
      </c>
      <c r="C19" s="25" t="s">
        <v>143</v>
      </c>
      <c r="D19" s="2" t="s">
        <v>144</v>
      </c>
      <c r="E19" s="35" t="s">
        <v>16</v>
      </c>
    </row>
    <row r="20" spans="1:5" ht="16.5">
      <c r="A20" s="2" t="s">
        <v>93</v>
      </c>
      <c r="B20" s="25" t="s">
        <v>41</v>
      </c>
      <c r="C20" s="25" t="s">
        <v>145</v>
      </c>
      <c r="D20" s="2" t="s">
        <v>146</v>
      </c>
      <c r="E20" s="35" t="s">
        <v>70</v>
      </c>
    </row>
    <row r="21" spans="1:5" ht="16.5">
      <c r="A21" s="2" t="s">
        <v>93</v>
      </c>
      <c r="B21" s="25" t="s">
        <v>42</v>
      </c>
      <c r="C21" s="25" t="s">
        <v>193</v>
      </c>
      <c r="D21" s="2" t="s">
        <v>147</v>
      </c>
      <c r="E21" s="35" t="s">
        <v>17</v>
      </c>
    </row>
    <row r="22" spans="1:5" ht="16.5">
      <c r="A22" s="2" t="s">
        <v>93</v>
      </c>
      <c r="B22" s="25" t="s">
        <v>43</v>
      </c>
      <c r="C22" s="25" t="s">
        <v>194</v>
      </c>
      <c r="D22" s="2" t="s">
        <v>148</v>
      </c>
      <c r="E22" s="35" t="s">
        <v>17</v>
      </c>
    </row>
    <row r="23" spans="1:5" ht="16.5">
      <c r="A23" s="2" t="s">
        <v>93</v>
      </c>
      <c r="B23" s="25" t="s">
        <v>44</v>
      </c>
      <c r="C23" s="25" t="s">
        <v>149</v>
      </c>
      <c r="D23" s="2" t="s">
        <v>150</v>
      </c>
      <c r="E23" s="35" t="s">
        <v>17</v>
      </c>
    </row>
    <row r="24" spans="1:5" ht="16.5">
      <c r="A24" s="2" t="s">
        <v>93</v>
      </c>
      <c r="B24" s="25" t="s">
        <v>46</v>
      </c>
      <c r="C24" s="25" t="s">
        <v>153</v>
      </c>
      <c r="D24" s="2" t="s">
        <v>154</v>
      </c>
      <c r="E24" s="35" t="s">
        <v>18</v>
      </c>
    </row>
    <row r="25" spans="1:5" ht="16.5">
      <c r="A25" s="2" t="s">
        <v>93</v>
      </c>
      <c r="B25" s="25" t="s">
        <v>47</v>
      </c>
      <c r="C25" s="25" t="s">
        <v>155</v>
      </c>
      <c r="D25" s="2" t="s">
        <v>156</v>
      </c>
      <c r="E25" s="35" t="s">
        <v>17</v>
      </c>
    </row>
    <row r="26" spans="1:5" ht="16.5">
      <c r="A26" s="2" t="s">
        <v>93</v>
      </c>
      <c r="B26" s="25" t="s">
        <v>48</v>
      </c>
      <c r="C26" s="25" t="s">
        <v>157</v>
      </c>
      <c r="D26" s="2" t="s">
        <v>158</v>
      </c>
      <c r="E26" s="35" t="s">
        <v>17</v>
      </c>
    </row>
    <row r="27" spans="1:5" ht="16.5">
      <c r="A27" s="2" t="s">
        <v>93</v>
      </c>
      <c r="B27" s="25" t="s">
        <v>49</v>
      </c>
      <c r="C27" s="25" t="s">
        <v>159</v>
      </c>
      <c r="D27" s="2" t="s">
        <v>160</v>
      </c>
      <c r="E27" s="35" t="s">
        <v>17</v>
      </c>
    </row>
    <row r="28" spans="1:5" ht="16.5">
      <c r="A28" s="2" t="s">
        <v>93</v>
      </c>
      <c r="B28" s="25" t="s">
        <v>50</v>
      </c>
      <c r="C28" s="25" t="s">
        <v>161</v>
      </c>
      <c r="D28" s="2" t="s">
        <v>162</v>
      </c>
      <c r="E28" s="35" t="s">
        <v>17</v>
      </c>
    </row>
    <row r="29" spans="1:5" ht="16.5">
      <c r="A29" s="2" t="s">
        <v>93</v>
      </c>
      <c r="B29" s="25" t="s">
        <v>51</v>
      </c>
      <c r="C29" s="25" t="s">
        <v>163</v>
      </c>
      <c r="D29" s="2" t="s">
        <v>164</v>
      </c>
      <c r="E29" s="35" t="s">
        <v>17</v>
      </c>
    </row>
    <row r="30" spans="1:5" ht="16.5">
      <c r="A30" s="2" t="s">
        <v>93</v>
      </c>
      <c r="B30" s="25" t="s">
        <v>52</v>
      </c>
      <c r="C30" s="25" t="s">
        <v>165</v>
      </c>
      <c r="D30" s="2" t="s">
        <v>166</v>
      </c>
      <c r="E30" s="35" t="s">
        <v>17</v>
      </c>
    </row>
    <row r="31" spans="1:5" ht="16.5">
      <c r="A31" s="2" t="s">
        <v>93</v>
      </c>
      <c r="B31" s="25" t="s">
        <v>53</v>
      </c>
      <c r="C31" s="25" t="s">
        <v>167</v>
      </c>
      <c r="D31" s="2" t="s">
        <v>168</v>
      </c>
      <c r="E31" s="35" t="s">
        <v>17</v>
      </c>
    </row>
    <row r="32" spans="1:5" ht="16.5">
      <c r="A32" s="2" t="s">
        <v>93</v>
      </c>
      <c r="B32" s="25" t="s">
        <v>54</v>
      </c>
      <c r="C32" s="25" t="s">
        <v>169</v>
      </c>
      <c r="D32" s="2" t="s">
        <v>170</v>
      </c>
      <c r="E32" s="35" t="s">
        <v>17</v>
      </c>
    </row>
    <row r="33" spans="1:5" ht="16.5">
      <c r="A33" s="2" t="s">
        <v>93</v>
      </c>
      <c r="B33" s="25" t="s">
        <v>55</v>
      </c>
      <c r="C33" s="25" t="s">
        <v>171</v>
      </c>
      <c r="D33" s="2" t="s">
        <v>172</v>
      </c>
      <c r="E33" s="35" t="s">
        <v>17</v>
      </c>
    </row>
    <row r="34" spans="1:5" ht="16.5">
      <c r="A34" s="2" t="s">
        <v>93</v>
      </c>
      <c r="B34" s="25" t="s">
        <v>56</v>
      </c>
      <c r="C34" s="25" t="s">
        <v>173</v>
      </c>
      <c r="D34" s="2" t="s">
        <v>174</v>
      </c>
      <c r="E34" s="35" t="s">
        <v>17</v>
      </c>
    </row>
    <row r="35" spans="1:5" ht="16.5">
      <c r="A35" s="2" t="s">
        <v>93</v>
      </c>
      <c r="B35" s="25" t="s">
        <v>57</v>
      </c>
      <c r="C35" s="25" t="s">
        <v>175</v>
      </c>
      <c r="D35" s="2" t="s">
        <v>176</v>
      </c>
      <c r="E35" s="35" t="s">
        <v>17</v>
      </c>
    </row>
    <row r="36" spans="1:5" ht="16.5">
      <c r="A36" s="2" t="s">
        <v>93</v>
      </c>
      <c r="B36" s="25" t="s">
        <v>59</v>
      </c>
      <c r="C36" s="25" t="s">
        <v>179</v>
      </c>
      <c r="D36" s="2" t="s">
        <v>180</v>
      </c>
      <c r="E36" s="35" t="s">
        <v>17</v>
      </c>
    </row>
    <row r="37" spans="1:5" ht="16.5">
      <c r="A37" s="2" t="s">
        <v>93</v>
      </c>
      <c r="B37" s="25" t="s">
        <v>60</v>
      </c>
      <c r="C37" s="25" t="s">
        <v>181</v>
      </c>
      <c r="D37" s="2" t="s">
        <v>182</v>
      </c>
      <c r="E37" s="35" t="s">
        <v>17</v>
      </c>
    </row>
    <row r="38" spans="1:5" ht="16.5">
      <c r="A38" s="2" t="s">
        <v>93</v>
      </c>
      <c r="B38" s="25" t="s">
        <v>61</v>
      </c>
      <c r="C38" s="25" t="s">
        <v>183</v>
      </c>
      <c r="D38" s="2" t="s">
        <v>184</v>
      </c>
      <c r="E38" s="35" t="s">
        <v>17</v>
      </c>
    </row>
    <row r="39" spans="1:5" ht="16.5">
      <c r="A39" s="2" t="s">
        <v>93</v>
      </c>
      <c r="B39" s="25" t="s">
        <v>62</v>
      </c>
      <c r="C39" s="25" t="s">
        <v>185</v>
      </c>
      <c r="D39" s="2" t="s">
        <v>186</v>
      </c>
      <c r="E39" s="35" t="s">
        <v>17</v>
      </c>
    </row>
    <row r="40" spans="1:6" ht="16.5">
      <c r="A40" s="2" t="s">
        <v>93</v>
      </c>
      <c r="B40" s="25" t="s">
        <v>63</v>
      </c>
      <c r="C40" s="25" t="s">
        <v>741</v>
      </c>
      <c r="D40" s="2" t="s">
        <v>740</v>
      </c>
      <c r="E40" s="35" t="s">
        <v>17</v>
      </c>
      <c r="F40" s="3" t="s">
        <v>742</v>
      </c>
    </row>
    <row r="41" spans="1:7" ht="16.5">
      <c r="A41" s="2" t="s">
        <v>93</v>
      </c>
      <c r="B41" s="25" t="s">
        <v>64</v>
      </c>
      <c r="C41" s="25" t="s">
        <v>556</v>
      </c>
      <c r="D41" s="2" t="s">
        <v>557</v>
      </c>
      <c r="E41" s="35" t="s">
        <v>17</v>
      </c>
      <c r="F41" s="3" t="s">
        <v>764</v>
      </c>
      <c r="G41" s="3" t="s">
        <v>765</v>
      </c>
    </row>
    <row r="42" spans="1:7" ht="16.5">
      <c r="A42" s="2" t="s">
        <v>93</v>
      </c>
      <c r="B42" s="25" t="s">
        <v>65</v>
      </c>
      <c r="C42" s="25" t="s">
        <v>769</v>
      </c>
      <c r="D42" s="2" t="s">
        <v>770</v>
      </c>
      <c r="E42" s="35" t="s">
        <v>17</v>
      </c>
      <c r="F42" s="3" t="s">
        <v>768</v>
      </c>
      <c r="G42" s="3" t="s">
        <v>1427</v>
      </c>
    </row>
    <row r="43" spans="1:7" ht="16.5">
      <c r="A43" s="2" t="s">
        <v>93</v>
      </c>
      <c r="B43" s="25" t="s">
        <v>738</v>
      </c>
      <c r="C43" s="25" t="s">
        <v>1421</v>
      </c>
      <c r="D43" s="2" t="s">
        <v>1420</v>
      </c>
      <c r="E43" s="35" t="s">
        <v>16</v>
      </c>
      <c r="F43" s="3" t="s">
        <v>1429</v>
      </c>
      <c r="G43" s="3" t="s">
        <v>1430</v>
      </c>
    </row>
    <row r="44" spans="1:5" ht="16.5">
      <c r="A44" s="2" t="s">
        <v>94</v>
      </c>
      <c r="B44" s="25" t="s">
        <v>187</v>
      </c>
      <c r="C44" s="25" t="s">
        <v>195</v>
      </c>
      <c r="D44" s="2" t="s">
        <v>196</v>
      </c>
      <c r="E44" s="35" t="s">
        <v>16</v>
      </c>
    </row>
    <row r="45" spans="1:5" ht="16.5">
      <c r="A45" s="2" t="s">
        <v>94</v>
      </c>
      <c r="B45" s="25" t="s">
        <v>189</v>
      </c>
      <c r="C45" s="25" t="s">
        <v>197</v>
      </c>
      <c r="D45" s="2" t="s">
        <v>198</v>
      </c>
      <c r="E45" s="35" t="s">
        <v>70</v>
      </c>
    </row>
    <row r="46" spans="1:5" ht="16.5">
      <c r="A46" s="2" t="s">
        <v>94</v>
      </c>
      <c r="B46" s="25" t="s">
        <v>192</v>
      </c>
      <c r="C46" s="25" t="s">
        <v>199</v>
      </c>
      <c r="D46" s="2" t="s">
        <v>200</v>
      </c>
      <c r="E46" s="35" t="s">
        <v>16</v>
      </c>
    </row>
    <row r="47" spans="1:5" ht="16.5">
      <c r="A47" s="2" t="s">
        <v>94</v>
      </c>
      <c r="B47" s="25" t="s">
        <v>25</v>
      </c>
      <c r="C47" s="25" t="s">
        <v>202</v>
      </c>
      <c r="D47" s="2" t="s">
        <v>203</v>
      </c>
      <c r="E47" s="35" t="s">
        <v>16</v>
      </c>
    </row>
    <row r="48" spans="1:5" ht="16.5">
      <c r="A48" s="2" t="s">
        <v>94</v>
      </c>
      <c r="B48" s="25" t="s">
        <v>26</v>
      </c>
      <c r="C48" s="25" t="s">
        <v>204</v>
      </c>
      <c r="D48" s="2" t="s">
        <v>205</v>
      </c>
      <c r="E48" s="39" t="s">
        <v>16</v>
      </c>
    </row>
    <row r="49" spans="1:5" ht="16.5">
      <c r="A49" s="2" t="s">
        <v>94</v>
      </c>
      <c r="B49" s="25" t="s">
        <v>27</v>
      </c>
      <c r="C49" s="25" t="s">
        <v>206</v>
      </c>
      <c r="D49" s="23" t="s">
        <v>207</v>
      </c>
      <c r="E49" s="35" t="s">
        <v>16</v>
      </c>
    </row>
    <row r="50" spans="1:5" ht="16.5">
      <c r="A50" s="2" t="s">
        <v>94</v>
      </c>
      <c r="B50" s="25" t="s">
        <v>28</v>
      </c>
      <c r="C50" s="25" t="s">
        <v>208</v>
      </c>
      <c r="D50" s="23" t="s">
        <v>2199</v>
      </c>
      <c r="E50" s="40" t="s">
        <v>191</v>
      </c>
    </row>
    <row r="51" spans="1:5" ht="16.5">
      <c r="A51" s="2" t="s">
        <v>94</v>
      </c>
      <c r="B51" s="25" t="s">
        <v>29</v>
      </c>
      <c r="C51" s="25" t="s">
        <v>210</v>
      </c>
      <c r="D51" s="23" t="s">
        <v>211</v>
      </c>
      <c r="E51" s="35" t="s">
        <v>16</v>
      </c>
    </row>
    <row r="52" spans="1:5" ht="16.5">
      <c r="A52" s="2" t="s">
        <v>94</v>
      </c>
      <c r="B52" s="25" t="s">
        <v>30</v>
      </c>
      <c r="C52" s="25" t="s">
        <v>212</v>
      </c>
      <c r="D52" s="23" t="s">
        <v>739</v>
      </c>
      <c r="E52" s="35" t="s">
        <v>191</v>
      </c>
    </row>
    <row r="53" spans="1:5" ht="16.5">
      <c r="A53" s="2" t="s">
        <v>94</v>
      </c>
      <c r="B53" s="25" t="s">
        <v>31</v>
      </c>
      <c r="C53" s="25" t="s">
        <v>213</v>
      </c>
      <c r="D53" s="23" t="s">
        <v>214</v>
      </c>
      <c r="E53" s="35" t="s">
        <v>16</v>
      </c>
    </row>
    <row r="54" spans="1:5" ht="16.5">
      <c r="A54" s="2" t="s">
        <v>94</v>
      </c>
      <c r="B54" s="25" t="s">
        <v>32</v>
      </c>
      <c r="C54" s="25" t="s">
        <v>215</v>
      </c>
      <c r="D54" s="23" t="s">
        <v>216</v>
      </c>
      <c r="E54" s="35" t="s">
        <v>191</v>
      </c>
    </row>
    <row r="55" spans="1:5" ht="16.5">
      <c r="A55" s="2" t="s">
        <v>94</v>
      </c>
      <c r="B55" s="25" t="s">
        <v>33</v>
      </c>
      <c r="C55" s="25" t="s">
        <v>217</v>
      </c>
      <c r="D55" s="23" t="s">
        <v>218</v>
      </c>
      <c r="E55" s="35" t="s">
        <v>16</v>
      </c>
    </row>
    <row r="56" spans="1:5" ht="16.5">
      <c r="A56" s="2" t="s">
        <v>94</v>
      </c>
      <c r="B56" s="25" t="s">
        <v>34</v>
      </c>
      <c r="C56" s="25" t="s">
        <v>219</v>
      </c>
      <c r="D56" s="23" t="s">
        <v>220</v>
      </c>
      <c r="E56" s="35" t="s">
        <v>16</v>
      </c>
    </row>
    <row r="57" spans="1:5" ht="16.5">
      <c r="A57" s="2" t="s">
        <v>94</v>
      </c>
      <c r="B57" s="25" t="s">
        <v>35</v>
      </c>
      <c r="C57" s="25" t="s">
        <v>221</v>
      </c>
      <c r="D57" s="23" t="s">
        <v>222</v>
      </c>
      <c r="E57" s="35" t="s">
        <v>70</v>
      </c>
    </row>
    <row r="58" spans="1:5" ht="16.5">
      <c r="A58" s="2" t="s">
        <v>94</v>
      </c>
      <c r="B58" s="25" t="s">
        <v>37</v>
      </c>
      <c r="C58" s="25" t="s">
        <v>225</v>
      </c>
      <c r="D58" s="23" t="s">
        <v>226</v>
      </c>
      <c r="E58" s="35" t="s">
        <v>16</v>
      </c>
    </row>
    <row r="59" spans="1:5" ht="16.5">
      <c r="A59" s="2" t="s">
        <v>94</v>
      </c>
      <c r="B59" s="25" t="s">
        <v>39</v>
      </c>
      <c r="C59" s="25" t="s">
        <v>229</v>
      </c>
      <c r="D59" s="23" t="s">
        <v>230</v>
      </c>
      <c r="E59" s="35" t="s">
        <v>16</v>
      </c>
    </row>
    <row r="60" spans="1:5" ht="16.5">
      <c r="A60" s="2" t="s">
        <v>94</v>
      </c>
      <c r="B60" s="25" t="s">
        <v>40</v>
      </c>
      <c r="C60" s="25" t="s">
        <v>231</v>
      </c>
      <c r="D60" s="23" t="s">
        <v>232</v>
      </c>
      <c r="E60" s="35" t="s">
        <v>16</v>
      </c>
    </row>
    <row r="61" spans="1:5" ht="16.5">
      <c r="A61" s="2" t="s">
        <v>94</v>
      </c>
      <c r="B61" s="25" t="s">
        <v>41</v>
      </c>
      <c r="C61" s="25" t="s">
        <v>233</v>
      </c>
      <c r="D61" s="23" t="s">
        <v>234</v>
      </c>
      <c r="E61" s="35" t="s">
        <v>16</v>
      </c>
    </row>
    <row r="62" spans="1:5" ht="16.5">
      <c r="A62" s="2" t="s">
        <v>94</v>
      </c>
      <c r="B62" s="25" t="s">
        <v>42</v>
      </c>
      <c r="C62" s="25" t="s">
        <v>235</v>
      </c>
      <c r="D62" s="23" t="s">
        <v>236</v>
      </c>
      <c r="E62" s="35" t="s">
        <v>17</v>
      </c>
    </row>
    <row r="63" spans="1:5" ht="16.5">
      <c r="A63" s="2" t="s">
        <v>94</v>
      </c>
      <c r="B63" s="25" t="s">
        <v>43</v>
      </c>
      <c r="C63" s="25" t="s">
        <v>237</v>
      </c>
      <c r="D63" s="23" t="s">
        <v>238</v>
      </c>
      <c r="E63" s="35" t="s">
        <v>17</v>
      </c>
    </row>
    <row r="64" spans="1:5" ht="16.5">
      <c r="A64" s="2" t="s">
        <v>94</v>
      </c>
      <c r="B64" s="25" t="s">
        <v>44</v>
      </c>
      <c r="C64" s="25" t="s">
        <v>239</v>
      </c>
      <c r="D64" s="23" t="s">
        <v>240</v>
      </c>
      <c r="E64" s="35" t="s">
        <v>17</v>
      </c>
    </row>
    <row r="65" spans="1:5" ht="16.5">
      <c r="A65" s="2" t="s">
        <v>94</v>
      </c>
      <c r="B65" s="25" t="s">
        <v>45</v>
      </c>
      <c r="C65" s="25" t="s">
        <v>241</v>
      </c>
      <c r="D65" s="23" t="s">
        <v>242</v>
      </c>
      <c r="E65" s="37" t="s">
        <v>17</v>
      </c>
    </row>
    <row r="66" spans="1:5" ht="16.5">
      <c r="A66" s="2" t="s">
        <v>94</v>
      </c>
      <c r="B66" s="25" t="s">
        <v>46</v>
      </c>
      <c r="C66" s="25" t="s">
        <v>243</v>
      </c>
      <c r="D66" s="23" t="s">
        <v>244</v>
      </c>
      <c r="E66" s="35" t="s">
        <v>17</v>
      </c>
    </row>
    <row r="67" spans="1:5" ht="16.5">
      <c r="A67" s="2" t="s">
        <v>94</v>
      </c>
      <c r="B67" s="25" t="s">
        <v>48</v>
      </c>
      <c r="C67" s="25" t="s">
        <v>247</v>
      </c>
      <c r="D67" s="23" t="s">
        <v>248</v>
      </c>
      <c r="E67" s="35" t="s">
        <v>17</v>
      </c>
    </row>
    <row r="68" spans="1:5" ht="16.5">
      <c r="A68" s="2" t="s">
        <v>94</v>
      </c>
      <c r="B68" s="25" t="s">
        <v>50</v>
      </c>
      <c r="C68" s="25" t="s">
        <v>251</v>
      </c>
      <c r="D68" s="23" t="s">
        <v>252</v>
      </c>
      <c r="E68" s="35" t="s">
        <v>17</v>
      </c>
    </row>
    <row r="69" spans="1:5" ht="16.5">
      <c r="A69" s="2" t="s">
        <v>94</v>
      </c>
      <c r="B69" s="25" t="s">
        <v>51</v>
      </c>
      <c r="C69" s="25" t="s">
        <v>253</v>
      </c>
      <c r="D69" s="23" t="s">
        <v>254</v>
      </c>
      <c r="E69" s="37" t="s">
        <v>17</v>
      </c>
    </row>
    <row r="70" spans="1:5" ht="16.5">
      <c r="A70" s="2" t="s">
        <v>94</v>
      </c>
      <c r="B70" s="25" t="s">
        <v>52</v>
      </c>
      <c r="C70" s="25" t="s">
        <v>255</v>
      </c>
      <c r="D70" s="23" t="s">
        <v>256</v>
      </c>
      <c r="E70" s="37" t="s">
        <v>17</v>
      </c>
    </row>
    <row r="71" spans="1:5" ht="16.5">
      <c r="A71" s="2" t="s">
        <v>94</v>
      </c>
      <c r="B71" s="25" t="s">
        <v>53</v>
      </c>
      <c r="C71" s="25" t="s">
        <v>257</v>
      </c>
      <c r="D71" s="23" t="s">
        <v>258</v>
      </c>
      <c r="E71" s="35" t="s">
        <v>17</v>
      </c>
    </row>
    <row r="72" spans="1:5" ht="16.5">
      <c r="A72" s="2" t="s">
        <v>94</v>
      </c>
      <c r="B72" s="25" t="s">
        <v>54</v>
      </c>
      <c r="C72" s="25" t="s">
        <v>259</v>
      </c>
      <c r="D72" s="23" t="s">
        <v>260</v>
      </c>
      <c r="E72" s="37" t="s">
        <v>17</v>
      </c>
    </row>
    <row r="73" spans="1:5" ht="16.5">
      <c r="A73" s="2" t="s">
        <v>94</v>
      </c>
      <c r="B73" s="25" t="s">
        <v>55</v>
      </c>
      <c r="C73" s="25" t="s">
        <v>261</v>
      </c>
      <c r="D73" s="23" t="s">
        <v>262</v>
      </c>
      <c r="E73" s="37" t="s">
        <v>17</v>
      </c>
    </row>
    <row r="74" spans="1:5" ht="16.5">
      <c r="A74" s="2" t="s">
        <v>94</v>
      </c>
      <c r="B74" s="25" t="s">
        <v>57</v>
      </c>
      <c r="C74" s="25" t="s">
        <v>265</v>
      </c>
      <c r="D74" s="23" t="s">
        <v>266</v>
      </c>
      <c r="E74" s="37" t="s">
        <v>17</v>
      </c>
    </row>
    <row r="75" spans="1:5" ht="16.5">
      <c r="A75" s="2" t="s">
        <v>94</v>
      </c>
      <c r="B75" s="25" t="s">
        <v>58</v>
      </c>
      <c r="C75" s="25" t="s">
        <v>267</v>
      </c>
      <c r="D75" s="23" t="s">
        <v>268</v>
      </c>
      <c r="E75" s="37" t="s">
        <v>17</v>
      </c>
    </row>
    <row r="76" spans="1:5" ht="16.5">
      <c r="A76" s="2" t="s">
        <v>94</v>
      </c>
      <c r="B76" s="25" t="s">
        <v>60</v>
      </c>
      <c r="C76" s="25" t="s">
        <v>272</v>
      </c>
      <c r="D76" s="23" t="s">
        <v>273</v>
      </c>
      <c r="E76" s="37" t="s">
        <v>17</v>
      </c>
    </row>
    <row r="77" spans="1:5" ht="16.5">
      <c r="A77" s="2" t="s">
        <v>94</v>
      </c>
      <c r="B77" s="25" t="s">
        <v>61</v>
      </c>
      <c r="C77" s="25" t="s">
        <v>274</v>
      </c>
      <c r="D77" s="23" t="s">
        <v>275</v>
      </c>
      <c r="E77" s="37" t="s">
        <v>17</v>
      </c>
    </row>
    <row r="78" spans="1:6" ht="16.5">
      <c r="A78" s="2" t="s">
        <v>94</v>
      </c>
      <c r="B78" s="25" t="s">
        <v>63</v>
      </c>
      <c r="C78" s="25" t="s">
        <v>115</v>
      </c>
      <c r="D78" s="23" t="s">
        <v>116</v>
      </c>
      <c r="E78" s="37" t="s">
        <v>16</v>
      </c>
      <c r="F78" s="3" t="s">
        <v>761</v>
      </c>
    </row>
    <row r="79" spans="1:6" ht="16.5">
      <c r="A79" s="2" t="s">
        <v>94</v>
      </c>
      <c r="B79" s="25" t="s">
        <v>65</v>
      </c>
      <c r="C79" s="25" t="s">
        <v>1376</v>
      </c>
      <c r="D79" s="23" t="s">
        <v>1375</v>
      </c>
      <c r="E79" s="35" t="s">
        <v>16</v>
      </c>
      <c r="F79" s="3" t="s">
        <v>1373</v>
      </c>
    </row>
    <row r="80" spans="1:6" ht="16.5">
      <c r="A80" s="2" t="s">
        <v>94</v>
      </c>
      <c r="B80" s="25" t="s">
        <v>738</v>
      </c>
      <c r="C80" s="25" t="s">
        <v>1389</v>
      </c>
      <c r="D80" s="23" t="s">
        <v>1388</v>
      </c>
      <c r="E80" s="37" t="s">
        <v>17</v>
      </c>
      <c r="F80" s="3" t="s">
        <v>1387</v>
      </c>
    </row>
    <row r="81" spans="1:6" ht="16.5">
      <c r="A81" s="2" t="s">
        <v>94</v>
      </c>
      <c r="B81" s="25" t="s">
        <v>1455</v>
      </c>
      <c r="C81" s="25" t="s">
        <v>1457</v>
      </c>
      <c r="D81" s="23" t="s">
        <v>1458</v>
      </c>
      <c r="E81" s="35" t="s">
        <v>17</v>
      </c>
      <c r="F81" s="3" t="s">
        <v>1456</v>
      </c>
    </row>
    <row r="82" spans="1:5" ht="16.5">
      <c r="A82" s="2" t="s">
        <v>95</v>
      </c>
      <c r="B82" s="25" t="s">
        <v>187</v>
      </c>
      <c r="C82" s="25" t="s">
        <v>276</v>
      </c>
      <c r="D82" s="2" t="s">
        <v>277</v>
      </c>
      <c r="E82" s="42" t="s">
        <v>16</v>
      </c>
    </row>
    <row r="83" spans="1:5" ht="16.5">
      <c r="A83" s="2" t="s">
        <v>95</v>
      </c>
      <c r="B83" s="25" t="s">
        <v>189</v>
      </c>
      <c r="C83" s="25" t="s">
        <v>278</v>
      </c>
      <c r="D83" s="2" t="s">
        <v>279</v>
      </c>
      <c r="E83" s="42" t="s">
        <v>16</v>
      </c>
    </row>
    <row r="84" spans="1:5" ht="16.5">
      <c r="A84" s="2" t="s">
        <v>95</v>
      </c>
      <c r="B84" s="25" t="s">
        <v>192</v>
      </c>
      <c r="C84" s="25" t="s">
        <v>280</v>
      </c>
      <c r="D84" s="2" t="s">
        <v>281</v>
      </c>
      <c r="E84" s="35" t="s">
        <v>70</v>
      </c>
    </row>
    <row r="85" spans="1:5" ht="16.5">
      <c r="A85" s="2" t="s">
        <v>95</v>
      </c>
      <c r="B85" s="25" t="s">
        <v>24</v>
      </c>
      <c r="C85" s="25" t="s">
        <v>282</v>
      </c>
      <c r="D85" s="2" t="s">
        <v>283</v>
      </c>
      <c r="E85" s="42" t="s">
        <v>16</v>
      </c>
    </row>
    <row r="86" spans="1:5" ht="16.5">
      <c r="A86" s="2" t="s">
        <v>95</v>
      </c>
      <c r="B86" s="25" t="s">
        <v>25</v>
      </c>
      <c r="C86" s="25" t="s">
        <v>284</v>
      </c>
      <c r="D86" s="2" t="s">
        <v>285</v>
      </c>
      <c r="E86" s="35" t="s">
        <v>70</v>
      </c>
    </row>
    <row r="87" spans="1:5" ht="16.5">
      <c r="A87" s="2" t="s">
        <v>95</v>
      </c>
      <c r="B87" s="25" t="s">
        <v>26</v>
      </c>
      <c r="C87" s="25" t="s">
        <v>286</v>
      </c>
      <c r="D87" s="2" t="s">
        <v>287</v>
      </c>
      <c r="E87" s="35" t="s">
        <v>16</v>
      </c>
    </row>
    <row r="88" spans="1:5" ht="16.5">
      <c r="A88" s="2" t="s">
        <v>95</v>
      </c>
      <c r="B88" s="25" t="s">
        <v>27</v>
      </c>
      <c r="C88" s="25" t="s">
        <v>288</v>
      </c>
      <c r="D88" s="2" t="s">
        <v>289</v>
      </c>
      <c r="E88" s="35" t="s">
        <v>16</v>
      </c>
    </row>
    <row r="89" spans="1:5" ht="16.5">
      <c r="A89" s="2" t="s">
        <v>95</v>
      </c>
      <c r="B89" s="25" t="s">
        <v>28</v>
      </c>
      <c r="C89" s="25" t="s">
        <v>290</v>
      </c>
      <c r="D89" s="2" t="s">
        <v>291</v>
      </c>
      <c r="E89" s="35" t="s">
        <v>16</v>
      </c>
    </row>
    <row r="90" spans="1:5" ht="16.5">
      <c r="A90" s="2" t="s">
        <v>95</v>
      </c>
      <c r="B90" s="25" t="s">
        <v>29</v>
      </c>
      <c r="C90" s="25" t="s">
        <v>292</v>
      </c>
      <c r="D90" s="2" t="s">
        <v>293</v>
      </c>
      <c r="E90" s="35" t="s">
        <v>16</v>
      </c>
    </row>
    <row r="91" spans="1:5" ht="16.5">
      <c r="A91" s="2" t="s">
        <v>95</v>
      </c>
      <c r="B91" s="25" t="s">
        <v>30</v>
      </c>
      <c r="C91" s="25" t="s">
        <v>294</v>
      </c>
      <c r="D91" s="2" t="s">
        <v>295</v>
      </c>
      <c r="E91" s="35" t="s">
        <v>16</v>
      </c>
    </row>
    <row r="92" spans="1:5" ht="16.5">
      <c r="A92" s="2" t="s">
        <v>95</v>
      </c>
      <c r="B92" s="25" t="s">
        <v>31</v>
      </c>
      <c r="C92" s="25" t="s">
        <v>296</v>
      </c>
      <c r="D92" s="2" t="s">
        <v>297</v>
      </c>
      <c r="E92" s="35" t="s">
        <v>16</v>
      </c>
    </row>
    <row r="93" spans="1:5" ht="16.5">
      <c r="A93" s="2" t="s">
        <v>95</v>
      </c>
      <c r="B93" s="25" t="s">
        <v>32</v>
      </c>
      <c r="C93" s="25" t="s">
        <v>298</v>
      </c>
      <c r="D93" s="2" t="s">
        <v>299</v>
      </c>
      <c r="E93" s="35" t="s">
        <v>16</v>
      </c>
    </row>
    <row r="94" spans="1:5" ht="16.5">
      <c r="A94" s="2" t="s">
        <v>95</v>
      </c>
      <c r="B94" s="25" t="s">
        <v>33</v>
      </c>
      <c r="C94" s="25" t="s">
        <v>300</v>
      </c>
      <c r="D94" s="2" t="s">
        <v>301</v>
      </c>
      <c r="E94" s="35" t="s">
        <v>70</v>
      </c>
    </row>
    <row r="95" spans="1:5" ht="16.5">
      <c r="A95" s="2" t="s">
        <v>95</v>
      </c>
      <c r="B95" s="25" t="s">
        <v>34</v>
      </c>
      <c r="C95" s="25" t="s">
        <v>302</v>
      </c>
      <c r="D95" s="2" t="s">
        <v>303</v>
      </c>
      <c r="E95" s="35" t="s">
        <v>16</v>
      </c>
    </row>
    <row r="96" spans="1:5" ht="16.5">
      <c r="A96" s="2" t="s">
        <v>95</v>
      </c>
      <c r="B96" s="25" t="s">
        <v>35</v>
      </c>
      <c r="C96" s="25" t="s">
        <v>304</v>
      </c>
      <c r="D96" s="2" t="s">
        <v>305</v>
      </c>
      <c r="E96" s="35" t="s">
        <v>16</v>
      </c>
    </row>
    <row r="97" spans="1:5" ht="16.5">
      <c r="A97" s="2" t="s">
        <v>95</v>
      </c>
      <c r="B97" s="25" t="s">
        <v>36</v>
      </c>
      <c r="C97" s="25" t="s">
        <v>306</v>
      </c>
      <c r="D97" s="2" t="s">
        <v>307</v>
      </c>
      <c r="E97" s="35" t="s">
        <v>16</v>
      </c>
    </row>
    <row r="98" spans="1:5" ht="16.5">
      <c r="A98" s="2" t="s">
        <v>95</v>
      </c>
      <c r="B98" s="25" t="s">
        <v>37</v>
      </c>
      <c r="C98" s="25" t="s">
        <v>308</v>
      </c>
      <c r="D98" s="2" t="s">
        <v>309</v>
      </c>
      <c r="E98" s="35" t="s">
        <v>70</v>
      </c>
    </row>
    <row r="99" spans="1:5" ht="16.5">
      <c r="A99" s="2" t="s">
        <v>95</v>
      </c>
      <c r="B99" s="25" t="s">
        <v>38</v>
      </c>
      <c r="C99" s="25" t="s">
        <v>310</v>
      </c>
      <c r="D99" s="2" t="s">
        <v>311</v>
      </c>
      <c r="E99" s="35" t="s">
        <v>70</v>
      </c>
    </row>
    <row r="100" spans="1:5" ht="16.5">
      <c r="A100" s="2" t="s">
        <v>95</v>
      </c>
      <c r="B100" s="25" t="s">
        <v>39</v>
      </c>
      <c r="C100" s="25" t="s">
        <v>312</v>
      </c>
      <c r="D100" s="2" t="s">
        <v>313</v>
      </c>
      <c r="E100" s="35" t="s">
        <v>16</v>
      </c>
    </row>
    <row r="101" spans="1:5" ht="16.5">
      <c r="A101" s="2" t="s">
        <v>95</v>
      </c>
      <c r="B101" s="25" t="s">
        <v>40</v>
      </c>
      <c r="C101" s="25" t="s">
        <v>314</v>
      </c>
      <c r="D101" s="2" t="s">
        <v>315</v>
      </c>
      <c r="E101" s="35" t="s">
        <v>70</v>
      </c>
    </row>
    <row r="102" spans="1:5" ht="16.5">
      <c r="A102" s="2" t="s">
        <v>95</v>
      </c>
      <c r="B102" s="25" t="s">
        <v>41</v>
      </c>
      <c r="C102" s="25" t="s">
        <v>316</v>
      </c>
      <c r="D102" s="2" t="s">
        <v>317</v>
      </c>
      <c r="E102" s="35" t="s">
        <v>191</v>
      </c>
    </row>
    <row r="103" spans="1:5" ht="16.5">
      <c r="A103" s="2" t="s">
        <v>95</v>
      </c>
      <c r="B103" s="25" t="s">
        <v>42</v>
      </c>
      <c r="C103" s="25" t="s">
        <v>318</v>
      </c>
      <c r="D103" s="2" t="s">
        <v>319</v>
      </c>
      <c r="E103" s="35" t="s">
        <v>18</v>
      </c>
    </row>
    <row r="104" spans="1:5" ht="16.5">
      <c r="A104" s="2" t="s">
        <v>95</v>
      </c>
      <c r="B104" s="25" t="s">
        <v>43</v>
      </c>
      <c r="C104" s="25" t="s">
        <v>320</v>
      </c>
      <c r="D104" s="2" t="s">
        <v>321</v>
      </c>
      <c r="E104" s="35" t="s">
        <v>17</v>
      </c>
    </row>
    <row r="105" spans="1:5" ht="16.5">
      <c r="A105" s="2" t="s">
        <v>95</v>
      </c>
      <c r="B105" s="25" t="s">
        <v>44</v>
      </c>
      <c r="C105" s="25" t="s">
        <v>322</v>
      </c>
      <c r="D105" s="2" t="s">
        <v>323</v>
      </c>
      <c r="E105" s="35" t="s">
        <v>17</v>
      </c>
    </row>
    <row r="106" spans="1:5" ht="16.5">
      <c r="A106" s="2" t="s">
        <v>95</v>
      </c>
      <c r="B106" s="25" t="s">
        <v>45</v>
      </c>
      <c r="C106" s="25" t="s">
        <v>324</v>
      </c>
      <c r="D106" s="2" t="s">
        <v>325</v>
      </c>
      <c r="E106" s="35" t="s">
        <v>18</v>
      </c>
    </row>
    <row r="107" spans="1:5" ht="16.5">
      <c r="A107" s="2" t="s">
        <v>95</v>
      </c>
      <c r="B107" s="25" t="s">
        <v>46</v>
      </c>
      <c r="C107" s="25" t="s">
        <v>326</v>
      </c>
      <c r="D107" s="2" t="s">
        <v>327</v>
      </c>
      <c r="E107" s="35" t="s">
        <v>17</v>
      </c>
    </row>
    <row r="108" spans="1:5" ht="16.5">
      <c r="A108" s="2" t="s">
        <v>95</v>
      </c>
      <c r="B108" s="25" t="s">
        <v>48</v>
      </c>
      <c r="C108" s="25" t="s">
        <v>330</v>
      </c>
      <c r="D108" s="2" t="s">
        <v>331</v>
      </c>
      <c r="E108" s="35" t="s">
        <v>17</v>
      </c>
    </row>
    <row r="109" spans="1:5" ht="16.5">
      <c r="A109" s="2" t="s">
        <v>95</v>
      </c>
      <c r="B109" s="25" t="s">
        <v>49</v>
      </c>
      <c r="C109" s="25" t="s">
        <v>332</v>
      </c>
      <c r="D109" s="2" t="s">
        <v>748</v>
      </c>
      <c r="E109" s="35" t="s">
        <v>271</v>
      </c>
    </row>
    <row r="110" spans="1:5" ht="16.5">
      <c r="A110" s="2" t="s">
        <v>95</v>
      </c>
      <c r="B110" s="25" t="s">
        <v>51</v>
      </c>
      <c r="C110" s="25" t="s">
        <v>335</v>
      </c>
      <c r="D110" s="2" t="s">
        <v>336</v>
      </c>
      <c r="E110" s="35" t="s">
        <v>17</v>
      </c>
    </row>
    <row r="111" spans="1:5" ht="16.5">
      <c r="A111" s="2" t="s">
        <v>95</v>
      </c>
      <c r="B111" s="25" t="s">
        <v>52</v>
      </c>
      <c r="C111" s="25" t="s">
        <v>337</v>
      </c>
      <c r="D111" s="2" t="s">
        <v>338</v>
      </c>
      <c r="E111" s="35" t="s">
        <v>17</v>
      </c>
    </row>
    <row r="112" spans="1:5" ht="16.5">
      <c r="A112" s="2" t="s">
        <v>95</v>
      </c>
      <c r="B112" s="25" t="s">
        <v>53</v>
      </c>
      <c r="C112" s="25" t="s">
        <v>339</v>
      </c>
      <c r="D112" s="2" t="s">
        <v>340</v>
      </c>
      <c r="E112" s="35" t="s">
        <v>17</v>
      </c>
    </row>
    <row r="113" spans="1:5" ht="16.5">
      <c r="A113" s="2" t="s">
        <v>95</v>
      </c>
      <c r="B113" s="25" t="s">
        <v>54</v>
      </c>
      <c r="C113" s="25" t="s">
        <v>341</v>
      </c>
      <c r="D113" s="2" t="s">
        <v>342</v>
      </c>
      <c r="E113" s="35" t="s">
        <v>17</v>
      </c>
    </row>
    <row r="114" spans="1:5" ht="16.5">
      <c r="A114" s="2" t="s">
        <v>95</v>
      </c>
      <c r="B114" s="25" t="s">
        <v>55</v>
      </c>
      <c r="C114" s="25" t="s">
        <v>343</v>
      </c>
      <c r="D114" s="2" t="s">
        <v>344</v>
      </c>
      <c r="E114" s="35" t="s">
        <v>17</v>
      </c>
    </row>
    <row r="115" spans="1:5" ht="16.5">
      <c r="A115" s="2" t="s">
        <v>95</v>
      </c>
      <c r="B115" s="25" t="s">
        <v>56</v>
      </c>
      <c r="C115" s="25" t="s">
        <v>345</v>
      </c>
      <c r="D115" s="2" t="s">
        <v>346</v>
      </c>
      <c r="E115" s="35" t="s">
        <v>17</v>
      </c>
    </row>
    <row r="116" spans="1:5" ht="16.5">
      <c r="A116" s="2" t="s">
        <v>95</v>
      </c>
      <c r="B116" s="25" t="s">
        <v>57</v>
      </c>
      <c r="C116" s="25" t="s">
        <v>347</v>
      </c>
      <c r="D116" s="2" t="s">
        <v>348</v>
      </c>
      <c r="E116" s="35" t="s">
        <v>17</v>
      </c>
    </row>
    <row r="117" spans="1:5" ht="16.5">
      <c r="A117" s="2" t="s">
        <v>95</v>
      </c>
      <c r="B117" s="25" t="s">
        <v>58</v>
      </c>
      <c r="C117" s="25" t="s">
        <v>349</v>
      </c>
      <c r="D117" s="2" t="s">
        <v>350</v>
      </c>
      <c r="E117" s="35" t="s">
        <v>17</v>
      </c>
    </row>
    <row r="118" spans="1:5" ht="16.5">
      <c r="A118" s="2" t="s">
        <v>95</v>
      </c>
      <c r="B118" s="25" t="s">
        <v>59</v>
      </c>
      <c r="C118" s="25" t="s">
        <v>351</v>
      </c>
      <c r="D118" s="2" t="s">
        <v>352</v>
      </c>
      <c r="E118" s="35" t="s">
        <v>17</v>
      </c>
    </row>
    <row r="119" spans="1:5" ht="16.5">
      <c r="A119" s="2" t="s">
        <v>95</v>
      </c>
      <c r="B119" s="25" t="s">
        <v>60</v>
      </c>
      <c r="C119" s="25" t="s">
        <v>353</v>
      </c>
      <c r="D119" s="2" t="s">
        <v>354</v>
      </c>
      <c r="E119" s="35" t="s">
        <v>17</v>
      </c>
    </row>
    <row r="120" spans="1:5" ht="16.5">
      <c r="A120" s="2" t="s">
        <v>95</v>
      </c>
      <c r="B120" s="25" t="s">
        <v>61</v>
      </c>
      <c r="C120" s="25" t="s">
        <v>355</v>
      </c>
      <c r="D120" s="2" t="s">
        <v>356</v>
      </c>
      <c r="E120" s="35" t="s">
        <v>17</v>
      </c>
    </row>
    <row r="121" spans="1:6" ht="16.5">
      <c r="A121" s="2" t="s">
        <v>95</v>
      </c>
      <c r="B121" s="25" t="s">
        <v>101</v>
      </c>
      <c r="C121" s="25">
        <v>750151</v>
      </c>
      <c r="D121" s="2" t="s">
        <v>726</v>
      </c>
      <c r="E121" s="35" t="s">
        <v>17</v>
      </c>
      <c r="F121" s="3" t="s">
        <v>733</v>
      </c>
    </row>
    <row r="122" spans="1:5" ht="16.5">
      <c r="A122" s="2" t="s">
        <v>96</v>
      </c>
      <c r="B122" s="25" t="s">
        <v>187</v>
      </c>
      <c r="C122" s="25" t="s">
        <v>357</v>
      </c>
      <c r="D122" s="2" t="s">
        <v>358</v>
      </c>
      <c r="E122" s="36" t="s">
        <v>191</v>
      </c>
    </row>
    <row r="123" spans="1:5" ht="16.5">
      <c r="A123" s="2" t="s">
        <v>96</v>
      </c>
      <c r="B123" s="25" t="s">
        <v>189</v>
      </c>
      <c r="C123" s="25" t="s">
        <v>359</v>
      </c>
      <c r="D123" s="2" t="s">
        <v>360</v>
      </c>
      <c r="E123" s="35" t="s">
        <v>16</v>
      </c>
    </row>
    <row r="124" spans="1:5" ht="16.5">
      <c r="A124" s="2" t="s">
        <v>96</v>
      </c>
      <c r="B124" s="25" t="s">
        <v>192</v>
      </c>
      <c r="C124" s="25" t="s">
        <v>361</v>
      </c>
      <c r="D124" s="2" t="s">
        <v>362</v>
      </c>
      <c r="E124" s="36" t="s">
        <v>191</v>
      </c>
    </row>
    <row r="125" spans="1:5" ht="16.5">
      <c r="A125" s="2" t="s">
        <v>96</v>
      </c>
      <c r="B125" s="25" t="s">
        <v>24</v>
      </c>
      <c r="C125" s="25" t="s">
        <v>363</v>
      </c>
      <c r="D125" s="2" t="s">
        <v>364</v>
      </c>
      <c r="E125" s="35" t="s">
        <v>16</v>
      </c>
    </row>
    <row r="126" spans="1:5" ht="16.5">
      <c r="A126" s="2" t="s">
        <v>96</v>
      </c>
      <c r="B126" s="25" t="s">
        <v>25</v>
      </c>
      <c r="C126" s="25" t="s">
        <v>365</v>
      </c>
      <c r="D126" s="2" t="s">
        <v>366</v>
      </c>
      <c r="E126" s="35" t="s">
        <v>16</v>
      </c>
    </row>
    <row r="127" spans="1:5" ht="16.5">
      <c r="A127" s="2" t="s">
        <v>96</v>
      </c>
      <c r="B127" s="25" t="s">
        <v>26</v>
      </c>
      <c r="C127" s="25" t="s">
        <v>367</v>
      </c>
      <c r="D127" s="2" t="s">
        <v>368</v>
      </c>
      <c r="E127" s="35" t="s">
        <v>16</v>
      </c>
    </row>
    <row r="128" spans="1:5" ht="16.5">
      <c r="A128" s="2" t="s">
        <v>96</v>
      </c>
      <c r="B128" s="25" t="s">
        <v>27</v>
      </c>
      <c r="C128" s="25" t="s">
        <v>369</v>
      </c>
      <c r="D128" s="2" t="s">
        <v>370</v>
      </c>
      <c r="E128" s="35" t="s">
        <v>16</v>
      </c>
    </row>
    <row r="129" spans="1:5" ht="16.5">
      <c r="A129" s="2" t="s">
        <v>96</v>
      </c>
      <c r="B129" s="25" t="s">
        <v>28</v>
      </c>
      <c r="C129" s="25" t="s">
        <v>371</v>
      </c>
      <c r="D129" s="2" t="s">
        <v>372</v>
      </c>
      <c r="E129" s="35" t="s">
        <v>16</v>
      </c>
    </row>
    <row r="130" spans="1:5" ht="16.5">
      <c r="A130" s="2" t="s">
        <v>96</v>
      </c>
      <c r="B130" s="25" t="s">
        <v>29</v>
      </c>
      <c r="C130" s="25" t="s">
        <v>373</v>
      </c>
      <c r="D130" s="2" t="s">
        <v>374</v>
      </c>
      <c r="E130" s="35" t="s">
        <v>16</v>
      </c>
    </row>
    <row r="131" spans="1:5" ht="16.5">
      <c r="A131" s="2" t="s">
        <v>96</v>
      </c>
      <c r="B131" s="25" t="s">
        <v>30</v>
      </c>
      <c r="C131" s="25" t="s">
        <v>375</v>
      </c>
      <c r="D131" s="2" t="s">
        <v>376</v>
      </c>
      <c r="E131" s="35" t="s">
        <v>16</v>
      </c>
    </row>
    <row r="132" spans="1:5" ht="16.5">
      <c r="A132" s="2" t="s">
        <v>96</v>
      </c>
      <c r="B132" s="25" t="s">
        <v>31</v>
      </c>
      <c r="C132" s="25" t="s">
        <v>377</v>
      </c>
      <c r="D132" s="2" t="s">
        <v>378</v>
      </c>
      <c r="E132" s="35" t="s">
        <v>16</v>
      </c>
    </row>
    <row r="133" spans="1:5" ht="16.5">
      <c r="A133" s="2" t="s">
        <v>96</v>
      </c>
      <c r="B133" s="25" t="s">
        <v>32</v>
      </c>
      <c r="C133" s="25" t="s">
        <v>379</v>
      </c>
      <c r="D133" s="2" t="s">
        <v>380</v>
      </c>
      <c r="E133" s="35" t="s">
        <v>16</v>
      </c>
    </row>
    <row r="134" spans="1:5" ht="16.5">
      <c r="A134" s="2" t="s">
        <v>96</v>
      </c>
      <c r="B134" s="25" t="s">
        <v>33</v>
      </c>
      <c r="C134" s="25" t="s">
        <v>381</v>
      </c>
      <c r="D134" s="2" t="s">
        <v>382</v>
      </c>
      <c r="E134" s="35" t="s">
        <v>16</v>
      </c>
    </row>
    <row r="135" spans="1:5" ht="16.5">
      <c r="A135" s="2" t="s">
        <v>96</v>
      </c>
      <c r="B135" s="25" t="s">
        <v>35</v>
      </c>
      <c r="C135" s="25" t="s">
        <v>385</v>
      </c>
      <c r="D135" s="2" t="s">
        <v>386</v>
      </c>
      <c r="E135" s="35" t="s">
        <v>16</v>
      </c>
    </row>
    <row r="136" spans="1:5" ht="16.5">
      <c r="A136" s="2" t="s">
        <v>96</v>
      </c>
      <c r="B136" s="25" t="s">
        <v>36</v>
      </c>
      <c r="C136" s="25" t="s">
        <v>387</v>
      </c>
      <c r="D136" s="2" t="s">
        <v>388</v>
      </c>
      <c r="E136" s="35" t="s">
        <v>16</v>
      </c>
    </row>
    <row r="137" spans="1:5" ht="16.5">
      <c r="A137" s="2" t="s">
        <v>96</v>
      </c>
      <c r="B137" s="25" t="s">
        <v>37</v>
      </c>
      <c r="C137" s="25" t="s">
        <v>389</v>
      </c>
      <c r="D137" s="2" t="s">
        <v>390</v>
      </c>
      <c r="E137" s="35" t="s">
        <v>16</v>
      </c>
    </row>
    <row r="138" spans="1:5" ht="16.5">
      <c r="A138" s="2" t="s">
        <v>96</v>
      </c>
      <c r="B138" s="25" t="s">
        <v>38</v>
      </c>
      <c r="C138" s="25" t="s">
        <v>391</v>
      </c>
      <c r="D138" s="2" t="s">
        <v>392</v>
      </c>
      <c r="E138" s="35" t="s">
        <v>16</v>
      </c>
    </row>
    <row r="139" spans="1:5" ht="16.5">
      <c r="A139" s="2" t="s">
        <v>96</v>
      </c>
      <c r="B139" s="25" t="s">
        <v>39</v>
      </c>
      <c r="C139" s="25" t="s">
        <v>393</v>
      </c>
      <c r="D139" s="2" t="s">
        <v>394</v>
      </c>
      <c r="E139" s="35" t="s">
        <v>16</v>
      </c>
    </row>
    <row r="140" spans="1:5" ht="16.5">
      <c r="A140" s="2" t="s">
        <v>96</v>
      </c>
      <c r="B140" s="25" t="s">
        <v>40</v>
      </c>
      <c r="C140" s="25" t="s">
        <v>395</v>
      </c>
      <c r="D140" s="2" t="s">
        <v>396</v>
      </c>
      <c r="E140" s="35" t="s">
        <v>16</v>
      </c>
    </row>
    <row r="141" spans="1:5" ht="16.5">
      <c r="A141" s="2" t="s">
        <v>96</v>
      </c>
      <c r="B141" s="25" t="s">
        <v>42</v>
      </c>
      <c r="C141" s="25" t="s">
        <v>399</v>
      </c>
      <c r="D141" s="2" t="s">
        <v>400</v>
      </c>
      <c r="E141" s="35" t="s">
        <v>17</v>
      </c>
    </row>
    <row r="142" spans="1:5" ht="16.5">
      <c r="A142" s="2" t="s">
        <v>96</v>
      </c>
      <c r="B142" s="25" t="s">
        <v>43</v>
      </c>
      <c r="C142" s="25" t="s">
        <v>401</v>
      </c>
      <c r="D142" s="2" t="s">
        <v>402</v>
      </c>
      <c r="E142" s="35" t="s">
        <v>17</v>
      </c>
    </row>
    <row r="143" spans="1:5" ht="16.5">
      <c r="A143" s="2" t="s">
        <v>96</v>
      </c>
      <c r="B143" s="25" t="s">
        <v>44</v>
      </c>
      <c r="C143" s="25" t="s">
        <v>403</v>
      </c>
      <c r="D143" s="2" t="s">
        <v>404</v>
      </c>
      <c r="E143" s="35" t="s">
        <v>17</v>
      </c>
    </row>
    <row r="144" spans="1:5" ht="16.5">
      <c r="A144" s="2" t="s">
        <v>96</v>
      </c>
      <c r="B144" s="25" t="s">
        <v>45</v>
      </c>
      <c r="C144" s="25" t="s">
        <v>405</v>
      </c>
      <c r="D144" s="2" t="s">
        <v>406</v>
      </c>
      <c r="E144" s="35" t="s">
        <v>17</v>
      </c>
    </row>
    <row r="145" spans="1:5" ht="16.5">
      <c r="A145" s="2" t="s">
        <v>96</v>
      </c>
      <c r="B145" s="25" t="s">
        <v>46</v>
      </c>
      <c r="C145" s="25" t="s">
        <v>407</v>
      </c>
      <c r="D145" s="2" t="s">
        <v>408</v>
      </c>
      <c r="E145" s="35" t="s">
        <v>17</v>
      </c>
    </row>
    <row r="146" spans="1:5" ht="16.5">
      <c r="A146" s="2" t="s">
        <v>96</v>
      </c>
      <c r="B146" s="25" t="s">
        <v>47</v>
      </c>
      <c r="C146" s="25" t="s">
        <v>409</v>
      </c>
      <c r="D146" s="2" t="s">
        <v>410</v>
      </c>
      <c r="E146" s="35" t="s">
        <v>17</v>
      </c>
    </row>
    <row r="147" spans="1:5" ht="16.5">
      <c r="A147" s="2" t="s">
        <v>96</v>
      </c>
      <c r="B147" s="25" t="s">
        <v>48</v>
      </c>
      <c r="C147" s="25" t="s">
        <v>411</v>
      </c>
      <c r="D147" s="2" t="s">
        <v>412</v>
      </c>
      <c r="E147" s="35" t="s">
        <v>17</v>
      </c>
    </row>
    <row r="148" spans="1:5" ht="16.5">
      <c r="A148" s="2" t="s">
        <v>96</v>
      </c>
      <c r="B148" s="25" t="s">
        <v>49</v>
      </c>
      <c r="C148" s="25" t="s">
        <v>413</v>
      </c>
      <c r="D148" s="2" t="s">
        <v>414</v>
      </c>
      <c r="E148" s="35" t="s">
        <v>17</v>
      </c>
    </row>
    <row r="149" spans="1:5" ht="16.5">
      <c r="A149" s="2" t="s">
        <v>96</v>
      </c>
      <c r="B149" s="25" t="s">
        <v>50</v>
      </c>
      <c r="C149" s="25" t="s">
        <v>415</v>
      </c>
      <c r="D149" s="2" t="s">
        <v>416</v>
      </c>
      <c r="E149" s="35" t="s">
        <v>17</v>
      </c>
    </row>
    <row r="150" spans="1:5" ht="16.5">
      <c r="A150" s="2" t="s">
        <v>96</v>
      </c>
      <c r="B150" s="25" t="s">
        <v>51</v>
      </c>
      <c r="C150" s="25" t="s">
        <v>417</v>
      </c>
      <c r="D150" s="2" t="s">
        <v>418</v>
      </c>
      <c r="E150" s="35" t="s">
        <v>17</v>
      </c>
    </row>
    <row r="151" spans="1:5" ht="16.5">
      <c r="A151" s="2" t="s">
        <v>96</v>
      </c>
      <c r="B151" s="25" t="s">
        <v>52</v>
      </c>
      <c r="C151" s="25" t="s">
        <v>419</v>
      </c>
      <c r="D151" s="2" t="s">
        <v>420</v>
      </c>
      <c r="E151" s="35" t="s">
        <v>17</v>
      </c>
    </row>
    <row r="152" spans="1:7" ht="16.5">
      <c r="A152" s="2" t="s">
        <v>96</v>
      </c>
      <c r="B152" s="25" t="s">
        <v>53</v>
      </c>
      <c r="C152" s="25" t="s">
        <v>421</v>
      </c>
      <c r="D152" s="2" t="s">
        <v>422</v>
      </c>
      <c r="E152" s="35" t="s">
        <v>17</v>
      </c>
      <c r="F152" s="3">
        <v>1090206</v>
      </c>
      <c r="G152" s="3" t="s">
        <v>1427</v>
      </c>
    </row>
    <row r="153" spans="1:5" ht="16.5">
      <c r="A153" s="2" t="s">
        <v>96</v>
      </c>
      <c r="B153" s="25" t="s">
        <v>54</v>
      </c>
      <c r="C153" s="25" t="s">
        <v>423</v>
      </c>
      <c r="D153" s="2" t="s">
        <v>424</v>
      </c>
      <c r="E153" s="35" t="s">
        <v>17</v>
      </c>
    </row>
    <row r="154" spans="1:5" ht="16.5">
      <c r="A154" s="2" t="s">
        <v>96</v>
      </c>
      <c r="B154" s="25" t="s">
        <v>55</v>
      </c>
      <c r="C154" s="25" t="s">
        <v>425</v>
      </c>
      <c r="D154" s="2" t="s">
        <v>426</v>
      </c>
      <c r="E154" s="35" t="s">
        <v>17</v>
      </c>
    </row>
    <row r="155" spans="1:5" ht="16.5">
      <c r="A155" s="2" t="s">
        <v>96</v>
      </c>
      <c r="B155" s="25" t="s">
        <v>56</v>
      </c>
      <c r="C155" s="25" t="s">
        <v>427</v>
      </c>
      <c r="D155" s="2" t="s">
        <v>428</v>
      </c>
      <c r="E155" s="35" t="s">
        <v>17</v>
      </c>
    </row>
    <row r="156" spans="1:5" ht="16.5">
      <c r="A156" s="2" t="s">
        <v>96</v>
      </c>
      <c r="B156" s="25" t="s">
        <v>57</v>
      </c>
      <c r="C156" s="25" t="s">
        <v>429</v>
      </c>
      <c r="D156" s="2" t="s">
        <v>430</v>
      </c>
      <c r="E156" s="35" t="s">
        <v>17</v>
      </c>
    </row>
    <row r="157" spans="1:5" ht="16.5">
      <c r="A157" s="2" t="s">
        <v>96</v>
      </c>
      <c r="B157" s="25" t="s">
        <v>58</v>
      </c>
      <c r="C157" s="25" t="s">
        <v>431</v>
      </c>
      <c r="D157" s="2" t="s">
        <v>432</v>
      </c>
      <c r="E157" s="35" t="s">
        <v>18</v>
      </c>
    </row>
    <row r="158" spans="1:5" ht="16.5">
      <c r="A158" s="2" t="s">
        <v>96</v>
      </c>
      <c r="B158" s="25" t="s">
        <v>59</v>
      </c>
      <c r="C158" s="25" t="s">
        <v>433</v>
      </c>
      <c r="D158" s="2" t="s">
        <v>434</v>
      </c>
      <c r="E158" s="35" t="s">
        <v>17</v>
      </c>
    </row>
    <row r="159" spans="1:5" ht="16.5">
      <c r="A159" s="2" t="s">
        <v>96</v>
      </c>
      <c r="B159" s="25" t="s">
        <v>60</v>
      </c>
      <c r="C159" s="25" t="s">
        <v>435</v>
      </c>
      <c r="D159" s="2" t="s">
        <v>436</v>
      </c>
      <c r="E159" s="35" t="s">
        <v>17</v>
      </c>
    </row>
    <row r="160" spans="1:5" ht="16.5">
      <c r="A160" s="2" t="s">
        <v>96</v>
      </c>
      <c r="B160" s="25" t="s">
        <v>61</v>
      </c>
      <c r="C160" s="25" t="s">
        <v>437</v>
      </c>
      <c r="D160" s="2" t="s">
        <v>438</v>
      </c>
      <c r="E160" s="35" t="s">
        <v>18</v>
      </c>
    </row>
    <row r="161" spans="1:6" ht="16.5">
      <c r="A161" s="2" t="s">
        <v>96</v>
      </c>
      <c r="B161" s="25" t="s">
        <v>1816</v>
      </c>
      <c r="C161" s="25" t="s">
        <v>1831</v>
      </c>
      <c r="D161" s="2" t="s">
        <v>1832</v>
      </c>
      <c r="E161" s="35" t="s">
        <v>70</v>
      </c>
      <c r="F161" s="3" t="s">
        <v>1834</v>
      </c>
    </row>
    <row r="162" spans="1:5" ht="16.5">
      <c r="A162" s="2" t="s">
        <v>97</v>
      </c>
      <c r="B162" s="21" t="s">
        <v>187</v>
      </c>
      <c r="C162" s="25" t="s">
        <v>439</v>
      </c>
      <c r="D162" s="23" t="s">
        <v>440</v>
      </c>
      <c r="E162" s="35" t="s">
        <v>16</v>
      </c>
    </row>
    <row r="163" spans="1:5" ht="16.5">
      <c r="A163" s="2" t="s">
        <v>97</v>
      </c>
      <c r="B163" s="21" t="s">
        <v>189</v>
      </c>
      <c r="C163" s="25" t="s">
        <v>441</v>
      </c>
      <c r="D163" s="23" t="s">
        <v>442</v>
      </c>
      <c r="E163" s="35" t="s">
        <v>16</v>
      </c>
    </row>
    <row r="164" spans="1:5" ht="16.5">
      <c r="A164" s="2" t="s">
        <v>97</v>
      </c>
      <c r="B164" s="25" t="s">
        <v>192</v>
      </c>
      <c r="C164" s="25" t="s">
        <v>443</v>
      </c>
      <c r="D164" s="2" t="s">
        <v>444</v>
      </c>
      <c r="E164" s="35" t="s">
        <v>16</v>
      </c>
    </row>
    <row r="165" spans="1:5" ht="16.5">
      <c r="A165" s="2" t="s">
        <v>97</v>
      </c>
      <c r="B165" s="25" t="s">
        <v>24</v>
      </c>
      <c r="C165" s="25" t="s">
        <v>445</v>
      </c>
      <c r="D165" s="2" t="s">
        <v>446</v>
      </c>
      <c r="E165" s="35" t="s">
        <v>16</v>
      </c>
    </row>
    <row r="166" spans="1:5" ht="16.5">
      <c r="A166" s="2" t="s">
        <v>97</v>
      </c>
      <c r="B166" s="25" t="s">
        <v>25</v>
      </c>
      <c r="C166" s="25" t="s">
        <v>447</v>
      </c>
      <c r="D166" s="2" t="s">
        <v>448</v>
      </c>
      <c r="E166" s="35" t="s">
        <v>16</v>
      </c>
    </row>
    <row r="167" spans="1:5" ht="16.5">
      <c r="A167" s="2" t="s">
        <v>97</v>
      </c>
      <c r="B167" s="25" t="s">
        <v>26</v>
      </c>
      <c r="C167" s="25" t="s">
        <v>449</v>
      </c>
      <c r="D167" s="2" t="s">
        <v>450</v>
      </c>
      <c r="E167" s="35" t="s">
        <v>16</v>
      </c>
    </row>
    <row r="168" spans="1:5" ht="16.5">
      <c r="A168" s="2" t="s">
        <v>97</v>
      </c>
      <c r="B168" s="25" t="s">
        <v>27</v>
      </c>
      <c r="C168" s="25" t="s">
        <v>451</v>
      </c>
      <c r="D168" s="2" t="s">
        <v>2198</v>
      </c>
      <c r="E168" s="35" t="s">
        <v>16</v>
      </c>
    </row>
    <row r="169" spans="1:5" ht="16.5">
      <c r="A169" s="2" t="s">
        <v>97</v>
      </c>
      <c r="B169" s="25" t="s">
        <v>28</v>
      </c>
      <c r="C169" s="25" t="s">
        <v>453</v>
      </c>
      <c r="D169" s="2" t="s">
        <v>454</v>
      </c>
      <c r="E169" s="35" t="s">
        <v>16</v>
      </c>
    </row>
    <row r="170" spans="1:5" ht="16.5">
      <c r="A170" s="2" t="s">
        <v>97</v>
      </c>
      <c r="B170" s="25" t="s">
        <v>29</v>
      </c>
      <c r="C170" s="25" t="s">
        <v>455</v>
      </c>
      <c r="D170" s="2" t="s">
        <v>456</v>
      </c>
      <c r="E170" s="35" t="s">
        <v>16</v>
      </c>
    </row>
    <row r="171" spans="1:5" ht="16.5">
      <c r="A171" s="2" t="s">
        <v>97</v>
      </c>
      <c r="B171" s="25" t="s">
        <v>30</v>
      </c>
      <c r="C171" s="25" t="s">
        <v>457</v>
      </c>
      <c r="D171" s="2" t="s">
        <v>458</v>
      </c>
      <c r="E171" s="35" t="s">
        <v>16</v>
      </c>
    </row>
    <row r="172" spans="1:5" ht="16.5">
      <c r="A172" s="2" t="s">
        <v>97</v>
      </c>
      <c r="B172" s="25" t="s">
        <v>31</v>
      </c>
      <c r="C172" s="25" t="s">
        <v>459</v>
      </c>
      <c r="D172" s="2" t="s">
        <v>460</v>
      </c>
      <c r="E172" s="35" t="s">
        <v>16</v>
      </c>
    </row>
    <row r="173" spans="1:5" ht="16.5">
      <c r="A173" s="2" t="s">
        <v>97</v>
      </c>
      <c r="B173" s="25" t="s">
        <v>32</v>
      </c>
      <c r="C173" s="25" t="s">
        <v>461</v>
      </c>
      <c r="D173" s="2" t="s">
        <v>462</v>
      </c>
      <c r="E173" s="35" t="s">
        <v>16</v>
      </c>
    </row>
    <row r="174" spans="1:5" ht="16.5">
      <c r="A174" s="2" t="s">
        <v>97</v>
      </c>
      <c r="B174" s="25" t="s">
        <v>34</v>
      </c>
      <c r="C174" s="25" t="s">
        <v>465</v>
      </c>
      <c r="D174" s="2" t="s">
        <v>466</v>
      </c>
      <c r="E174" s="35" t="s">
        <v>16</v>
      </c>
    </row>
    <row r="175" spans="1:5" ht="16.5">
      <c r="A175" s="2" t="s">
        <v>97</v>
      </c>
      <c r="B175" s="25" t="s">
        <v>35</v>
      </c>
      <c r="C175" s="25" t="s">
        <v>467</v>
      </c>
      <c r="D175" s="2" t="s">
        <v>468</v>
      </c>
      <c r="E175" s="35" t="s">
        <v>16</v>
      </c>
    </row>
    <row r="176" spans="1:5" ht="16.5">
      <c r="A176" s="2" t="s">
        <v>97</v>
      </c>
      <c r="B176" s="25" t="s">
        <v>36</v>
      </c>
      <c r="C176" s="25" t="s">
        <v>469</v>
      </c>
      <c r="D176" s="2" t="s">
        <v>470</v>
      </c>
      <c r="E176" s="35" t="s">
        <v>16</v>
      </c>
    </row>
    <row r="177" spans="1:5" ht="16.5">
      <c r="A177" s="2" t="s">
        <v>97</v>
      </c>
      <c r="B177" s="25" t="s">
        <v>37</v>
      </c>
      <c r="C177" s="25" t="s">
        <v>471</v>
      </c>
      <c r="D177" s="2" t="s">
        <v>472</v>
      </c>
      <c r="E177" s="35" t="s">
        <v>16</v>
      </c>
    </row>
    <row r="178" spans="1:5" ht="16.5">
      <c r="A178" s="2" t="s">
        <v>97</v>
      </c>
      <c r="B178" s="25" t="s">
        <v>38</v>
      </c>
      <c r="C178" s="25" t="s">
        <v>473</v>
      </c>
      <c r="D178" s="2" t="s">
        <v>474</v>
      </c>
      <c r="E178" s="35" t="s">
        <v>16</v>
      </c>
    </row>
    <row r="179" spans="1:5" ht="16.5">
      <c r="A179" s="2" t="s">
        <v>97</v>
      </c>
      <c r="B179" s="25" t="s">
        <v>39</v>
      </c>
      <c r="C179" s="25" t="s">
        <v>475</v>
      </c>
      <c r="D179" s="2" t="s">
        <v>476</v>
      </c>
      <c r="E179" s="35" t="s">
        <v>16</v>
      </c>
    </row>
    <row r="180" spans="1:5" ht="16.5">
      <c r="A180" s="2" t="s">
        <v>97</v>
      </c>
      <c r="B180" s="25" t="s">
        <v>40</v>
      </c>
      <c r="C180" s="25" t="s">
        <v>477</v>
      </c>
      <c r="D180" s="2" t="s">
        <v>478</v>
      </c>
      <c r="E180" s="35" t="s">
        <v>16</v>
      </c>
    </row>
    <row r="181" spans="1:5" ht="16.5">
      <c r="A181" s="2" t="s">
        <v>97</v>
      </c>
      <c r="B181" s="25" t="s">
        <v>41</v>
      </c>
      <c r="C181" s="25" t="s">
        <v>479</v>
      </c>
      <c r="D181" s="2" t="s">
        <v>480</v>
      </c>
      <c r="E181" s="35" t="s">
        <v>16</v>
      </c>
    </row>
    <row r="182" spans="1:5" ht="16.5">
      <c r="A182" s="2" t="s">
        <v>97</v>
      </c>
      <c r="B182" s="25" t="s">
        <v>42</v>
      </c>
      <c r="C182" s="25" t="s">
        <v>481</v>
      </c>
      <c r="D182" s="2" t="s">
        <v>482</v>
      </c>
      <c r="E182" s="35" t="s">
        <v>17</v>
      </c>
    </row>
    <row r="183" spans="1:5" ht="16.5">
      <c r="A183" s="2" t="s">
        <v>97</v>
      </c>
      <c r="B183" s="25" t="s">
        <v>43</v>
      </c>
      <c r="C183" s="25" t="s">
        <v>483</v>
      </c>
      <c r="D183" s="2" t="s">
        <v>484</v>
      </c>
      <c r="E183" s="35" t="s">
        <v>17</v>
      </c>
    </row>
    <row r="184" spans="1:5" ht="16.5">
      <c r="A184" s="2" t="s">
        <v>97</v>
      </c>
      <c r="B184" s="25" t="s">
        <v>44</v>
      </c>
      <c r="C184" s="25" t="s">
        <v>485</v>
      </c>
      <c r="D184" s="2" t="s">
        <v>486</v>
      </c>
      <c r="E184" s="35" t="s">
        <v>17</v>
      </c>
    </row>
    <row r="185" spans="1:5" ht="16.5">
      <c r="A185" s="2" t="s">
        <v>97</v>
      </c>
      <c r="B185" s="25" t="s">
        <v>45</v>
      </c>
      <c r="C185" s="25" t="s">
        <v>487</v>
      </c>
      <c r="D185" s="2" t="s">
        <v>488</v>
      </c>
      <c r="E185" s="35" t="s">
        <v>17</v>
      </c>
    </row>
    <row r="186" spans="1:5" ht="16.5">
      <c r="A186" s="2" t="s">
        <v>97</v>
      </c>
      <c r="B186" s="25" t="s">
        <v>46</v>
      </c>
      <c r="C186" s="25" t="s">
        <v>489</v>
      </c>
      <c r="D186" s="2" t="s">
        <v>490</v>
      </c>
      <c r="E186" s="35" t="s">
        <v>17</v>
      </c>
    </row>
    <row r="187" spans="1:5" ht="16.5">
      <c r="A187" s="2" t="s">
        <v>97</v>
      </c>
      <c r="B187" s="25" t="s">
        <v>47</v>
      </c>
      <c r="C187" s="25" t="s">
        <v>491</v>
      </c>
      <c r="D187" s="2" t="s">
        <v>492</v>
      </c>
      <c r="E187" s="35" t="s">
        <v>17</v>
      </c>
    </row>
    <row r="188" spans="1:5" ht="16.5">
      <c r="A188" s="2" t="s">
        <v>97</v>
      </c>
      <c r="B188" s="25" t="s">
        <v>49</v>
      </c>
      <c r="C188" s="25" t="s">
        <v>495</v>
      </c>
      <c r="D188" s="2" t="s">
        <v>496</v>
      </c>
      <c r="E188" s="35" t="s">
        <v>17</v>
      </c>
    </row>
    <row r="189" spans="1:5" ht="16.5">
      <c r="A189" s="2" t="s">
        <v>97</v>
      </c>
      <c r="B189" s="25" t="s">
        <v>50</v>
      </c>
      <c r="C189" s="25" t="s">
        <v>497</v>
      </c>
      <c r="D189" s="2" t="s">
        <v>498</v>
      </c>
      <c r="E189" s="35" t="s">
        <v>18</v>
      </c>
    </row>
    <row r="190" spans="1:5" ht="16.5">
      <c r="A190" s="2" t="s">
        <v>97</v>
      </c>
      <c r="B190" s="25" t="s">
        <v>51</v>
      </c>
      <c r="C190" s="25" t="s">
        <v>499</v>
      </c>
      <c r="D190" s="2" t="s">
        <v>500</v>
      </c>
      <c r="E190" s="35" t="s">
        <v>17</v>
      </c>
    </row>
    <row r="191" spans="1:5" ht="16.5">
      <c r="A191" s="2" t="s">
        <v>97</v>
      </c>
      <c r="B191" s="25" t="s">
        <v>52</v>
      </c>
      <c r="C191" s="25" t="s">
        <v>501</v>
      </c>
      <c r="D191" s="2" t="s">
        <v>502</v>
      </c>
      <c r="E191" s="35" t="s">
        <v>17</v>
      </c>
    </row>
    <row r="192" spans="1:5" ht="16.5">
      <c r="A192" s="2" t="s">
        <v>97</v>
      </c>
      <c r="B192" s="25" t="s">
        <v>53</v>
      </c>
      <c r="C192" s="25" t="s">
        <v>503</v>
      </c>
      <c r="D192" s="2" t="s">
        <v>504</v>
      </c>
      <c r="E192" s="35" t="s">
        <v>18</v>
      </c>
    </row>
    <row r="193" spans="1:5" ht="16.5">
      <c r="A193" s="2" t="s">
        <v>97</v>
      </c>
      <c r="B193" s="25" t="s">
        <v>54</v>
      </c>
      <c r="C193" s="25" t="s">
        <v>505</v>
      </c>
      <c r="D193" s="2" t="s">
        <v>506</v>
      </c>
      <c r="E193" s="35" t="s">
        <v>17</v>
      </c>
    </row>
    <row r="194" spans="1:5" ht="16.5">
      <c r="A194" s="2" t="s">
        <v>97</v>
      </c>
      <c r="B194" s="25" t="s">
        <v>56</v>
      </c>
      <c r="C194" s="25" t="s">
        <v>509</v>
      </c>
      <c r="D194" s="2" t="s">
        <v>510</v>
      </c>
      <c r="E194" s="35" t="s">
        <v>17</v>
      </c>
    </row>
    <row r="195" spans="1:5" ht="16.5">
      <c r="A195" s="2" t="s">
        <v>97</v>
      </c>
      <c r="B195" s="25" t="s">
        <v>58</v>
      </c>
      <c r="C195" s="25" t="s">
        <v>513</v>
      </c>
      <c r="D195" s="2" t="s">
        <v>514</v>
      </c>
      <c r="E195" s="35" t="s">
        <v>17</v>
      </c>
    </row>
    <row r="196" spans="1:5" ht="16.5">
      <c r="A196" s="2" t="s">
        <v>97</v>
      </c>
      <c r="B196" s="25" t="s">
        <v>59</v>
      </c>
      <c r="C196" s="25" t="s">
        <v>515</v>
      </c>
      <c r="D196" s="2" t="s">
        <v>516</v>
      </c>
      <c r="E196" s="35" t="s">
        <v>17</v>
      </c>
    </row>
    <row r="197" spans="1:5" ht="16.5">
      <c r="A197" s="2" t="s">
        <v>97</v>
      </c>
      <c r="B197" s="25" t="s">
        <v>60</v>
      </c>
      <c r="C197" s="25" t="s">
        <v>517</v>
      </c>
      <c r="D197" s="2" t="s">
        <v>518</v>
      </c>
      <c r="E197" s="35" t="s">
        <v>17</v>
      </c>
    </row>
    <row r="198" spans="1:5" ht="16.5">
      <c r="A198" s="2" t="s">
        <v>97</v>
      </c>
      <c r="B198" s="25" t="s">
        <v>61</v>
      </c>
      <c r="C198" s="25" t="s">
        <v>519</v>
      </c>
      <c r="D198" s="2" t="s">
        <v>1380</v>
      </c>
      <c r="E198" s="35" t="s">
        <v>18</v>
      </c>
    </row>
    <row r="199" spans="1:6" ht="16.5">
      <c r="A199" s="2" t="s">
        <v>97</v>
      </c>
      <c r="B199" s="25" t="s">
        <v>63</v>
      </c>
      <c r="C199" s="25" t="s">
        <v>755</v>
      </c>
      <c r="D199" s="2" t="s">
        <v>754</v>
      </c>
      <c r="E199" s="35" t="s">
        <v>18</v>
      </c>
      <c r="F199" s="3" t="s">
        <v>753</v>
      </c>
    </row>
    <row r="200" spans="1:6" ht="16.5">
      <c r="A200" s="2" t="s">
        <v>97</v>
      </c>
      <c r="B200" s="25" t="s">
        <v>64</v>
      </c>
      <c r="C200" s="25">
        <v>750159</v>
      </c>
      <c r="D200" s="2" t="s">
        <v>1382</v>
      </c>
      <c r="E200" s="35" t="s">
        <v>18</v>
      </c>
      <c r="F200" s="3" t="s">
        <v>1377</v>
      </c>
    </row>
    <row r="201" spans="1:6" ht="16.5">
      <c r="A201" s="2" t="s">
        <v>97</v>
      </c>
      <c r="B201" s="25" t="s">
        <v>65</v>
      </c>
      <c r="C201" s="25" t="s">
        <v>1378</v>
      </c>
      <c r="D201" s="2" t="s">
        <v>1379</v>
      </c>
      <c r="E201" s="35" t="s">
        <v>16</v>
      </c>
      <c r="F201" s="3" t="s">
        <v>772</v>
      </c>
    </row>
    <row r="202" spans="1:7" ht="16.5">
      <c r="A202" s="2" t="s">
        <v>97</v>
      </c>
      <c r="B202" s="25" t="s">
        <v>738</v>
      </c>
      <c r="C202" s="25" t="s">
        <v>1386</v>
      </c>
      <c r="D202" s="2" t="s">
        <v>1396</v>
      </c>
      <c r="E202" s="35" t="s">
        <v>70</v>
      </c>
      <c r="F202" s="3" t="s">
        <v>758</v>
      </c>
      <c r="G202" s="124" t="s">
        <v>1385</v>
      </c>
    </row>
    <row r="203" spans="1:6" ht="16.5">
      <c r="A203" s="2" t="s">
        <v>98</v>
      </c>
      <c r="B203" s="2" t="s">
        <v>66</v>
      </c>
      <c r="C203" s="25" t="s">
        <v>520</v>
      </c>
      <c r="D203" s="2" t="s">
        <v>521</v>
      </c>
      <c r="E203" s="2" t="s">
        <v>16</v>
      </c>
      <c r="F203" s="7" t="s">
        <v>99</v>
      </c>
    </row>
    <row r="204" spans="1:6" ht="16.5">
      <c r="A204" s="2" t="s">
        <v>98</v>
      </c>
      <c r="B204" s="2" t="s">
        <v>67</v>
      </c>
      <c r="C204" s="25" t="s">
        <v>522</v>
      </c>
      <c r="D204" s="2" t="s">
        <v>523</v>
      </c>
      <c r="E204" s="2" t="s">
        <v>16</v>
      </c>
      <c r="F204" s="7" t="s">
        <v>99</v>
      </c>
    </row>
    <row r="205" spans="1:6" ht="16.5">
      <c r="A205" s="2" t="s">
        <v>98</v>
      </c>
      <c r="B205" s="2" t="s">
        <v>24</v>
      </c>
      <c r="C205" s="25" t="s">
        <v>524</v>
      </c>
      <c r="D205" s="2" t="s">
        <v>525</v>
      </c>
      <c r="E205" s="2" t="s">
        <v>16</v>
      </c>
      <c r="F205" s="7" t="s">
        <v>99</v>
      </c>
    </row>
    <row r="206" spans="1:6" ht="16.5">
      <c r="A206" s="2" t="s">
        <v>98</v>
      </c>
      <c r="B206" s="2" t="s">
        <v>25</v>
      </c>
      <c r="C206" s="25" t="s">
        <v>526</v>
      </c>
      <c r="D206" s="2" t="s">
        <v>527</v>
      </c>
      <c r="E206" s="2" t="s">
        <v>16</v>
      </c>
      <c r="F206" s="7" t="s">
        <v>99</v>
      </c>
    </row>
    <row r="207" spans="1:6" ht="16.5">
      <c r="A207" s="2" t="s">
        <v>98</v>
      </c>
      <c r="B207" s="2" t="s">
        <v>26</v>
      </c>
      <c r="C207" s="25" t="s">
        <v>528</v>
      </c>
      <c r="D207" s="2" t="s">
        <v>529</v>
      </c>
      <c r="E207" s="2" t="s">
        <v>16</v>
      </c>
      <c r="F207" s="7" t="s">
        <v>99</v>
      </c>
    </row>
    <row r="208" spans="1:6" ht="16.5">
      <c r="A208" s="2" t="s">
        <v>98</v>
      </c>
      <c r="B208" s="2" t="s">
        <v>27</v>
      </c>
      <c r="C208" s="25" t="s">
        <v>530</v>
      </c>
      <c r="D208" s="2" t="s">
        <v>531</v>
      </c>
      <c r="E208" s="2" t="s">
        <v>16</v>
      </c>
      <c r="F208" s="7" t="s">
        <v>99</v>
      </c>
    </row>
    <row r="209" spans="1:6" ht="16.5">
      <c r="A209" s="2" t="s">
        <v>98</v>
      </c>
      <c r="B209" s="2" t="s">
        <v>28</v>
      </c>
      <c r="C209" s="25" t="s">
        <v>532</v>
      </c>
      <c r="D209" s="2" t="s">
        <v>533</v>
      </c>
      <c r="E209" s="2" t="s">
        <v>16</v>
      </c>
      <c r="F209" s="7" t="s">
        <v>99</v>
      </c>
    </row>
    <row r="210" spans="1:6" ht="16.5">
      <c r="A210" s="2" t="s">
        <v>98</v>
      </c>
      <c r="B210" s="2" t="s">
        <v>29</v>
      </c>
      <c r="C210" s="25" t="s">
        <v>534</v>
      </c>
      <c r="D210" s="2" t="s">
        <v>535</v>
      </c>
      <c r="E210" s="2" t="s">
        <v>17</v>
      </c>
      <c r="F210" s="7" t="s">
        <v>99</v>
      </c>
    </row>
    <row r="211" spans="1:6" ht="16.5">
      <c r="A211" s="2" t="s">
        <v>98</v>
      </c>
      <c r="B211" s="2" t="s">
        <v>30</v>
      </c>
      <c r="C211" s="25" t="s">
        <v>536</v>
      </c>
      <c r="D211" s="2" t="s">
        <v>537</v>
      </c>
      <c r="E211" s="2" t="s">
        <v>17</v>
      </c>
      <c r="F211" s="7" t="s">
        <v>99</v>
      </c>
    </row>
    <row r="212" spans="1:6" ht="16.5">
      <c r="A212" s="2" t="s">
        <v>98</v>
      </c>
      <c r="B212" s="2" t="s">
        <v>31</v>
      </c>
      <c r="C212" s="25" t="s">
        <v>538</v>
      </c>
      <c r="D212" s="2" t="s">
        <v>539</v>
      </c>
      <c r="E212" s="2" t="s">
        <v>17</v>
      </c>
      <c r="F212" s="7" t="s">
        <v>99</v>
      </c>
    </row>
    <row r="213" spans="1:6" ht="16.5">
      <c r="A213" s="2" t="s">
        <v>98</v>
      </c>
      <c r="B213" s="2" t="s">
        <v>32</v>
      </c>
      <c r="C213" s="25" t="s">
        <v>540</v>
      </c>
      <c r="D213" s="2" t="s">
        <v>541</v>
      </c>
      <c r="E213" s="2" t="s">
        <v>17</v>
      </c>
      <c r="F213" s="7" t="s">
        <v>99</v>
      </c>
    </row>
    <row r="214" spans="1:6" ht="16.5">
      <c r="A214" s="2" t="s">
        <v>98</v>
      </c>
      <c r="B214" s="2" t="s">
        <v>33</v>
      </c>
      <c r="C214" s="25" t="s">
        <v>542</v>
      </c>
      <c r="D214" s="2" t="s">
        <v>543</v>
      </c>
      <c r="E214" s="2" t="s">
        <v>17</v>
      </c>
      <c r="F214" s="7" t="s">
        <v>99</v>
      </c>
    </row>
    <row r="215" spans="1:6" ht="16.5">
      <c r="A215" s="2" t="s">
        <v>98</v>
      </c>
      <c r="B215" s="2" t="s">
        <v>34</v>
      </c>
      <c r="C215" s="25" t="s">
        <v>544</v>
      </c>
      <c r="D215" s="2" t="s">
        <v>545</v>
      </c>
      <c r="E215" s="2" t="s">
        <v>17</v>
      </c>
      <c r="F215" s="7" t="s">
        <v>99</v>
      </c>
    </row>
    <row r="216" spans="1:6" ht="16.5">
      <c r="A216" s="2" t="s">
        <v>98</v>
      </c>
      <c r="B216" s="2" t="s">
        <v>35</v>
      </c>
      <c r="C216" s="25" t="s">
        <v>546</v>
      </c>
      <c r="D216" s="2" t="s">
        <v>547</v>
      </c>
      <c r="E216" s="2" t="s">
        <v>17</v>
      </c>
      <c r="F216" s="7" t="s">
        <v>746</v>
      </c>
    </row>
    <row r="217" spans="1:6" ht="16.5">
      <c r="A217" s="2" t="s">
        <v>98</v>
      </c>
      <c r="B217" s="2" t="s">
        <v>36</v>
      </c>
      <c r="C217" s="25" t="s">
        <v>548</v>
      </c>
      <c r="D217" s="2" t="s">
        <v>549</v>
      </c>
      <c r="E217" s="2" t="s">
        <v>16</v>
      </c>
      <c r="F217" s="7" t="s">
        <v>100</v>
      </c>
    </row>
    <row r="218" spans="1:6" ht="16.5">
      <c r="A218" s="2" t="s">
        <v>98</v>
      </c>
      <c r="B218" s="2" t="s">
        <v>37</v>
      </c>
      <c r="C218" s="25" t="s">
        <v>550</v>
      </c>
      <c r="D218" s="2" t="s">
        <v>551</v>
      </c>
      <c r="E218" s="2" t="s">
        <v>16</v>
      </c>
      <c r="F218" s="7" t="s">
        <v>100</v>
      </c>
    </row>
    <row r="219" spans="1:6" ht="16.5">
      <c r="A219" s="2" t="s">
        <v>98</v>
      </c>
      <c r="B219" s="2" t="s">
        <v>38</v>
      </c>
      <c r="C219" s="25" t="s">
        <v>552</v>
      </c>
      <c r="D219" s="2" t="s">
        <v>553</v>
      </c>
      <c r="E219" s="2" t="s">
        <v>16</v>
      </c>
      <c r="F219" s="7" t="s">
        <v>100</v>
      </c>
    </row>
    <row r="220" spans="1:6" ht="16.5">
      <c r="A220" s="2" t="s">
        <v>98</v>
      </c>
      <c r="B220" s="2" t="s">
        <v>39</v>
      </c>
      <c r="C220" s="25" t="s">
        <v>554</v>
      </c>
      <c r="D220" s="2" t="s">
        <v>555</v>
      </c>
      <c r="E220" s="2" t="s">
        <v>17</v>
      </c>
      <c r="F220" s="7" t="s">
        <v>100</v>
      </c>
    </row>
    <row r="221" spans="1:6" ht="16.5">
      <c r="A221" s="2" t="s">
        <v>98</v>
      </c>
      <c r="B221" s="2" t="s">
        <v>41</v>
      </c>
      <c r="C221" s="25" t="s">
        <v>558</v>
      </c>
      <c r="D221" s="2" t="s">
        <v>559</v>
      </c>
      <c r="E221" s="2" t="s">
        <v>17</v>
      </c>
      <c r="F221" s="7" t="s">
        <v>100</v>
      </c>
    </row>
    <row r="222" spans="1:6" ht="16.5">
      <c r="A222" s="2" t="s">
        <v>98</v>
      </c>
      <c r="B222" s="2" t="s">
        <v>43</v>
      </c>
      <c r="C222" s="25" t="s">
        <v>562</v>
      </c>
      <c r="D222" s="2" t="s">
        <v>563</v>
      </c>
      <c r="E222" s="2" t="s">
        <v>17</v>
      </c>
      <c r="F222" s="7" t="s">
        <v>100</v>
      </c>
    </row>
    <row r="223" spans="1:6" ht="16.5">
      <c r="A223" s="2" t="s">
        <v>98</v>
      </c>
      <c r="B223" s="2" t="s">
        <v>44</v>
      </c>
      <c r="C223" s="25" t="s">
        <v>564</v>
      </c>
      <c r="D223" s="2" t="s">
        <v>565</v>
      </c>
      <c r="E223" s="2" t="s">
        <v>17</v>
      </c>
      <c r="F223" s="7" t="s">
        <v>71</v>
      </c>
    </row>
    <row r="224" spans="1:6" ht="16.5">
      <c r="A224" s="2" t="s">
        <v>98</v>
      </c>
      <c r="B224" s="2" t="s">
        <v>45</v>
      </c>
      <c r="C224" s="25" t="s">
        <v>566</v>
      </c>
      <c r="D224" s="2" t="s">
        <v>567</v>
      </c>
      <c r="E224" s="2" t="s">
        <v>17</v>
      </c>
      <c r="F224" s="7" t="s">
        <v>71</v>
      </c>
    </row>
    <row r="225" spans="1:6" ht="16.5">
      <c r="A225" s="2" t="s">
        <v>98</v>
      </c>
      <c r="B225" s="2" t="s">
        <v>46</v>
      </c>
      <c r="C225" s="25" t="s">
        <v>568</v>
      </c>
      <c r="D225" s="2" t="s">
        <v>569</v>
      </c>
      <c r="E225" s="2" t="s">
        <v>17</v>
      </c>
      <c r="F225" s="7" t="s">
        <v>71</v>
      </c>
    </row>
    <row r="226" spans="1:6" ht="16.5">
      <c r="A226" s="2" t="s">
        <v>98</v>
      </c>
      <c r="B226" s="2" t="s">
        <v>47</v>
      </c>
      <c r="C226" s="25" t="s">
        <v>570</v>
      </c>
      <c r="D226" s="2" t="s">
        <v>571</v>
      </c>
      <c r="E226" s="2" t="s">
        <v>17</v>
      </c>
      <c r="F226" s="7" t="s">
        <v>71</v>
      </c>
    </row>
    <row r="227" spans="1:7" ht="16.5">
      <c r="A227" s="2" t="s">
        <v>98</v>
      </c>
      <c r="B227" s="2" t="s">
        <v>48</v>
      </c>
      <c r="C227" s="25" t="s">
        <v>744</v>
      </c>
      <c r="D227" s="2" t="s">
        <v>743</v>
      </c>
      <c r="E227" s="2" t="s">
        <v>17</v>
      </c>
      <c r="F227" s="7" t="s">
        <v>746</v>
      </c>
      <c r="G227" s="3" t="s">
        <v>745</v>
      </c>
    </row>
    <row r="228" spans="1:8" ht="16.5">
      <c r="A228" s="2" t="s">
        <v>98</v>
      </c>
      <c r="B228" s="2" t="s">
        <v>49</v>
      </c>
      <c r="C228" s="25" t="s">
        <v>736</v>
      </c>
      <c r="D228" s="2" t="s">
        <v>737</v>
      </c>
      <c r="E228" s="2" t="s">
        <v>18</v>
      </c>
      <c r="F228" s="7" t="s">
        <v>100</v>
      </c>
      <c r="G228" s="3" t="s">
        <v>735</v>
      </c>
      <c r="H228" s="3" t="s">
        <v>1391</v>
      </c>
    </row>
    <row r="229" spans="1:7" ht="16.5">
      <c r="A229" s="2" t="s">
        <v>98</v>
      </c>
      <c r="B229" s="2">
        <v>30</v>
      </c>
      <c r="C229" s="25" t="s">
        <v>1824</v>
      </c>
      <c r="D229" s="2" t="s">
        <v>1825</v>
      </c>
      <c r="E229" s="2" t="s">
        <v>70</v>
      </c>
      <c r="F229" s="7" t="s">
        <v>746</v>
      </c>
      <c r="G229" s="3" t="s">
        <v>1827</v>
      </c>
    </row>
    <row r="230" spans="1:5" ht="16.5">
      <c r="A230" s="2" t="s">
        <v>2197</v>
      </c>
      <c r="B230" s="2" t="s">
        <v>66</v>
      </c>
      <c r="C230" s="25" t="s">
        <v>572</v>
      </c>
      <c r="D230" s="2" t="s">
        <v>573</v>
      </c>
      <c r="E230" s="2" t="s">
        <v>16</v>
      </c>
    </row>
    <row r="231" spans="1:5" ht="16.5">
      <c r="A231" s="2" t="s">
        <v>2197</v>
      </c>
      <c r="B231" s="2" t="s">
        <v>67</v>
      </c>
      <c r="C231" s="25" t="s">
        <v>574</v>
      </c>
      <c r="D231" s="2" t="s">
        <v>575</v>
      </c>
      <c r="E231" s="2" t="s">
        <v>16</v>
      </c>
    </row>
    <row r="232" spans="1:5" ht="16.5">
      <c r="A232" s="2" t="s">
        <v>2197</v>
      </c>
      <c r="B232" s="2" t="s">
        <v>23</v>
      </c>
      <c r="C232" s="25" t="s">
        <v>576</v>
      </c>
      <c r="D232" s="2" t="s">
        <v>577</v>
      </c>
      <c r="E232" s="2" t="s">
        <v>16</v>
      </c>
    </row>
    <row r="233" spans="1:5" ht="16.5">
      <c r="A233" s="2" t="s">
        <v>2197</v>
      </c>
      <c r="B233" s="2" t="s">
        <v>24</v>
      </c>
      <c r="C233" s="25" t="s">
        <v>578</v>
      </c>
      <c r="D233" s="2" t="s">
        <v>579</v>
      </c>
      <c r="E233" s="2" t="s">
        <v>16</v>
      </c>
    </row>
    <row r="234" spans="1:5" ht="16.5">
      <c r="A234" s="2" t="s">
        <v>2197</v>
      </c>
      <c r="B234" s="2" t="s">
        <v>25</v>
      </c>
      <c r="C234" s="25" t="s">
        <v>580</v>
      </c>
      <c r="D234" s="2" t="s">
        <v>581</v>
      </c>
      <c r="E234" s="2" t="s">
        <v>16</v>
      </c>
    </row>
    <row r="235" spans="1:5" ht="16.5">
      <c r="A235" s="2" t="s">
        <v>2197</v>
      </c>
      <c r="B235" s="2" t="s">
        <v>26</v>
      </c>
      <c r="C235" s="25" t="s">
        <v>582</v>
      </c>
      <c r="D235" s="2" t="s">
        <v>583</v>
      </c>
      <c r="E235" s="2" t="s">
        <v>16</v>
      </c>
    </row>
    <row r="236" spans="1:5" ht="16.5">
      <c r="A236" s="2" t="s">
        <v>2197</v>
      </c>
      <c r="B236" s="2" t="s">
        <v>27</v>
      </c>
      <c r="C236" s="25" t="s">
        <v>584</v>
      </c>
      <c r="D236" s="2" t="s">
        <v>585</v>
      </c>
      <c r="E236" s="2" t="s">
        <v>16</v>
      </c>
    </row>
    <row r="237" spans="1:5" ht="16.5">
      <c r="A237" s="2" t="s">
        <v>2197</v>
      </c>
      <c r="B237" s="2" t="s">
        <v>28</v>
      </c>
      <c r="C237" s="25" t="s">
        <v>586</v>
      </c>
      <c r="D237" s="2" t="s">
        <v>587</v>
      </c>
      <c r="E237" s="2" t="s">
        <v>16</v>
      </c>
    </row>
    <row r="238" spans="1:5" ht="16.5">
      <c r="A238" s="2" t="s">
        <v>2197</v>
      </c>
      <c r="B238" s="2" t="s">
        <v>29</v>
      </c>
      <c r="C238" s="25" t="s">
        <v>588</v>
      </c>
      <c r="D238" s="2" t="s">
        <v>589</v>
      </c>
      <c r="E238" s="2" t="s">
        <v>16</v>
      </c>
    </row>
    <row r="239" spans="1:5" ht="16.5">
      <c r="A239" s="2" t="s">
        <v>2197</v>
      </c>
      <c r="B239" s="2" t="s">
        <v>30</v>
      </c>
      <c r="C239" s="25" t="s">
        <v>590</v>
      </c>
      <c r="D239" s="2" t="s">
        <v>591</v>
      </c>
      <c r="E239" s="2" t="s">
        <v>16</v>
      </c>
    </row>
    <row r="240" spans="1:5" ht="16.5">
      <c r="A240" s="2" t="s">
        <v>2197</v>
      </c>
      <c r="B240" s="2" t="s">
        <v>31</v>
      </c>
      <c r="C240" s="25" t="s">
        <v>592</v>
      </c>
      <c r="D240" s="2" t="s">
        <v>593</v>
      </c>
      <c r="E240" s="2" t="s">
        <v>16</v>
      </c>
    </row>
    <row r="241" spans="1:5" ht="16.5">
      <c r="A241" s="2" t="s">
        <v>2197</v>
      </c>
      <c r="B241" s="2" t="s">
        <v>32</v>
      </c>
      <c r="C241" s="25" t="s">
        <v>594</v>
      </c>
      <c r="D241" s="2" t="s">
        <v>595</v>
      </c>
      <c r="E241" s="2" t="s">
        <v>16</v>
      </c>
    </row>
    <row r="242" spans="1:5" ht="16.5">
      <c r="A242" s="2" t="s">
        <v>2197</v>
      </c>
      <c r="B242" s="2" t="s">
        <v>33</v>
      </c>
      <c r="C242" s="25" t="s">
        <v>596</v>
      </c>
      <c r="D242" s="2" t="s">
        <v>597</v>
      </c>
      <c r="E242" s="2" t="s">
        <v>16</v>
      </c>
    </row>
    <row r="243" spans="1:5" ht="16.5">
      <c r="A243" s="2" t="s">
        <v>2197</v>
      </c>
      <c r="B243" s="2" t="s">
        <v>34</v>
      </c>
      <c r="C243" s="25" t="s">
        <v>598</v>
      </c>
      <c r="D243" s="2" t="s">
        <v>599</v>
      </c>
      <c r="E243" s="2" t="s">
        <v>16</v>
      </c>
    </row>
    <row r="244" spans="1:5" ht="16.5">
      <c r="A244" s="2" t="s">
        <v>2197</v>
      </c>
      <c r="B244" s="2" t="s">
        <v>35</v>
      </c>
      <c r="C244" s="25" t="s">
        <v>600</v>
      </c>
      <c r="D244" s="2" t="s">
        <v>601</v>
      </c>
      <c r="E244" s="2" t="s">
        <v>16</v>
      </c>
    </row>
    <row r="245" spans="1:5" ht="16.5">
      <c r="A245" s="2" t="s">
        <v>2197</v>
      </c>
      <c r="B245" s="2" t="s">
        <v>38</v>
      </c>
      <c r="C245" s="25" t="s">
        <v>606</v>
      </c>
      <c r="D245" s="2" t="s">
        <v>607</v>
      </c>
      <c r="E245" s="2" t="s">
        <v>16</v>
      </c>
    </row>
    <row r="246" spans="1:5" ht="16.5">
      <c r="A246" s="2" t="s">
        <v>2197</v>
      </c>
      <c r="B246" s="2" t="s">
        <v>39</v>
      </c>
      <c r="C246" s="25" t="s">
        <v>608</v>
      </c>
      <c r="D246" s="2" t="s">
        <v>609</v>
      </c>
      <c r="E246" s="2" t="s">
        <v>16</v>
      </c>
    </row>
    <row r="247" spans="1:5" ht="16.5">
      <c r="A247" s="2" t="s">
        <v>2197</v>
      </c>
      <c r="B247" s="2" t="s">
        <v>40</v>
      </c>
      <c r="C247" s="25" t="s">
        <v>610</v>
      </c>
      <c r="D247" s="2" t="s">
        <v>611</v>
      </c>
      <c r="E247" s="2" t="s">
        <v>16</v>
      </c>
    </row>
    <row r="248" spans="1:5" ht="16.5">
      <c r="A248" s="2" t="s">
        <v>2197</v>
      </c>
      <c r="B248" s="2" t="s">
        <v>41</v>
      </c>
      <c r="C248" s="25" t="s">
        <v>612</v>
      </c>
      <c r="D248" s="2" t="s">
        <v>613</v>
      </c>
      <c r="E248" s="2" t="s">
        <v>16</v>
      </c>
    </row>
    <row r="249" spans="1:5" ht="16.5">
      <c r="A249" s="2" t="s">
        <v>2197</v>
      </c>
      <c r="B249" s="2" t="s">
        <v>42</v>
      </c>
      <c r="C249" s="25" t="s">
        <v>614</v>
      </c>
      <c r="D249" s="2" t="s">
        <v>615</v>
      </c>
      <c r="E249" s="2" t="s">
        <v>16</v>
      </c>
    </row>
    <row r="250" spans="1:5" ht="16.5">
      <c r="A250" s="2" t="s">
        <v>2197</v>
      </c>
      <c r="B250" s="2" t="s">
        <v>43</v>
      </c>
      <c r="C250" s="25" t="s">
        <v>616</v>
      </c>
      <c r="D250" s="2" t="s">
        <v>617</v>
      </c>
      <c r="E250" s="2" t="s">
        <v>17</v>
      </c>
    </row>
    <row r="251" spans="1:5" ht="16.5">
      <c r="A251" s="2" t="s">
        <v>2197</v>
      </c>
      <c r="B251" s="2" t="s">
        <v>44</v>
      </c>
      <c r="C251" s="25" t="s">
        <v>618</v>
      </c>
      <c r="D251" s="2" t="s">
        <v>619</v>
      </c>
      <c r="E251" s="2" t="s">
        <v>17</v>
      </c>
    </row>
    <row r="252" spans="1:5" ht="16.5">
      <c r="A252" s="2" t="s">
        <v>2197</v>
      </c>
      <c r="B252" s="2" t="s">
        <v>45</v>
      </c>
      <c r="C252" s="25" t="s">
        <v>620</v>
      </c>
      <c r="D252" s="2" t="s">
        <v>621</v>
      </c>
      <c r="E252" s="2" t="s">
        <v>17</v>
      </c>
    </row>
    <row r="253" spans="1:5" ht="16.5">
      <c r="A253" s="2" t="s">
        <v>2197</v>
      </c>
      <c r="B253" s="2" t="s">
        <v>46</v>
      </c>
      <c r="C253" s="25" t="s">
        <v>622</v>
      </c>
      <c r="D253" s="2" t="s">
        <v>623</v>
      </c>
      <c r="E253" s="2" t="s">
        <v>17</v>
      </c>
    </row>
    <row r="254" spans="1:5" ht="16.5">
      <c r="A254" s="2" t="s">
        <v>2197</v>
      </c>
      <c r="B254" s="2" t="s">
        <v>47</v>
      </c>
      <c r="C254" s="25" t="s">
        <v>624</v>
      </c>
      <c r="D254" s="2" t="s">
        <v>625</v>
      </c>
      <c r="E254" s="2" t="s">
        <v>17</v>
      </c>
    </row>
    <row r="255" spans="1:5" ht="16.5">
      <c r="A255" s="2" t="s">
        <v>2197</v>
      </c>
      <c r="B255" s="2" t="s">
        <v>48</v>
      </c>
      <c r="C255" s="25" t="s">
        <v>626</v>
      </c>
      <c r="D255" s="2" t="s">
        <v>627</v>
      </c>
      <c r="E255" s="2" t="s">
        <v>17</v>
      </c>
    </row>
    <row r="256" spans="1:5" ht="16.5">
      <c r="A256" s="2" t="s">
        <v>2197</v>
      </c>
      <c r="B256" s="2" t="s">
        <v>49</v>
      </c>
      <c r="C256" s="25" t="s">
        <v>628</v>
      </c>
      <c r="D256" s="2" t="s">
        <v>629</v>
      </c>
      <c r="E256" s="2" t="s">
        <v>17</v>
      </c>
    </row>
    <row r="257" spans="1:5" ht="16.5">
      <c r="A257" s="2" t="s">
        <v>2197</v>
      </c>
      <c r="B257" s="2" t="s">
        <v>50</v>
      </c>
      <c r="C257" s="25" t="s">
        <v>630</v>
      </c>
      <c r="D257" s="2" t="s">
        <v>631</v>
      </c>
      <c r="E257" s="2" t="s">
        <v>17</v>
      </c>
    </row>
    <row r="258" spans="1:5" ht="16.5">
      <c r="A258" s="2" t="s">
        <v>2197</v>
      </c>
      <c r="B258" s="2" t="s">
        <v>51</v>
      </c>
      <c r="C258" s="25" t="s">
        <v>632</v>
      </c>
      <c r="D258" s="2" t="s">
        <v>633</v>
      </c>
      <c r="E258" s="2" t="s">
        <v>17</v>
      </c>
    </row>
    <row r="259" spans="1:5" ht="16.5">
      <c r="A259" s="2" t="s">
        <v>2197</v>
      </c>
      <c r="B259" s="2" t="s">
        <v>52</v>
      </c>
      <c r="C259" s="25" t="s">
        <v>634</v>
      </c>
      <c r="D259" s="2" t="s">
        <v>635</v>
      </c>
      <c r="E259" s="2" t="s">
        <v>17</v>
      </c>
    </row>
    <row r="260" spans="1:5" ht="16.5">
      <c r="A260" s="2" t="s">
        <v>2197</v>
      </c>
      <c r="B260" s="2" t="s">
        <v>53</v>
      </c>
      <c r="C260" s="25" t="s">
        <v>636</v>
      </c>
      <c r="D260" s="2" t="s">
        <v>637</v>
      </c>
      <c r="E260" s="2" t="s">
        <v>17</v>
      </c>
    </row>
    <row r="261" spans="1:5" ht="16.5">
      <c r="A261" s="2" t="s">
        <v>2197</v>
      </c>
      <c r="B261" s="2" t="s">
        <v>54</v>
      </c>
      <c r="C261" s="25" t="s">
        <v>638</v>
      </c>
      <c r="D261" s="2" t="s">
        <v>639</v>
      </c>
      <c r="E261" s="2" t="s">
        <v>17</v>
      </c>
    </row>
    <row r="262" spans="1:5" ht="16.5">
      <c r="A262" s="2" t="s">
        <v>2197</v>
      </c>
      <c r="B262" s="2" t="s">
        <v>55</v>
      </c>
      <c r="C262" s="25" t="s">
        <v>640</v>
      </c>
      <c r="D262" s="2" t="s">
        <v>641</v>
      </c>
      <c r="E262" s="2" t="s">
        <v>17</v>
      </c>
    </row>
    <row r="263" spans="1:5" ht="16.5">
      <c r="A263" s="2" t="s">
        <v>2197</v>
      </c>
      <c r="B263" s="2" t="s">
        <v>56</v>
      </c>
      <c r="C263" s="25" t="s">
        <v>642</v>
      </c>
      <c r="D263" s="2" t="s">
        <v>68</v>
      </c>
      <c r="E263" s="2" t="s">
        <v>17</v>
      </c>
    </row>
    <row r="264" spans="1:5" ht="16.5">
      <c r="A264" s="2" t="s">
        <v>2197</v>
      </c>
      <c r="B264" s="2" t="s">
        <v>57</v>
      </c>
      <c r="C264" s="25" t="s">
        <v>643</v>
      </c>
      <c r="D264" s="2" t="s">
        <v>644</v>
      </c>
      <c r="E264" s="2" t="s">
        <v>17</v>
      </c>
    </row>
    <row r="265" spans="1:5" ht="16.5">
      <c r="A265" s="2" t="s">
        <v>2197</v>
      </c>
      <c r="B265" s="2" t="s">
        <v>58</v>
      </c>
      <c r="C265" s="25" t="s">
        <v>645</v>
      </c>
      <c r="D265" s="2" t="s">
        <v>646</v>
      </c>
      <c r="E265" s="2" t="s">
        <v>17</v>
      </c>
    </row>
    <row r="266" spans="1:5" ht="16.5">
      <c r="A266" s="2" t="s">
        <v>2196</v>
      </c>
      <c r="B266" s="2" t="s">
        <v>66</v>
      </c>
      <c r="C266" s="25" t="s">
        <v>647</v>
      </c>
      <c r="D266" s="2" t="s">
        <v>648</v>
      </c>
      <c r="E266" s="2" t="s">
        <v>16</v>
      </c>
    </row>
    <row r="267" spans="1:5" ht="16.5">
      <c r="A267" s="2" t="s">
        <v>2196</v>
      </c>
      <c r="B267" s="2" t="s">
        <v>67</v>
      </c>
      <c r="C267" s="25" t="s">
        <v>649</v>
      </c>
      <c r="D267" s="2" t="s">
        <v>650</v>
      </c>
      <c r="E267" s="2" t="s">
        <v>16</v>
      </c>
    </row>
    <row r="268" spans="1:6" ht="16.5">
      <c r="A268" s="2" t="s">
        <v>2196</v>
      </c>
      <c r="B268" s="2" t="s">
        <v>23</v>
      </c>
      <c r="C268" s="25" t="s">
        <v>651</v>
      </c>
      <c r="D268" s="2" t="s">
        <v>2211</v>
      </c>
      <c r="E268" s="2" t="s">
        <v>16</v>
      </c>
      <c r="F268" t="s">
        <v>2210</v>
      </c>
    </row>
    <row r="269" spans="1:5" ht="16.5">
      <c r="A269" s="2" t="s">
        <v>2196</v>
      </c>
      <c r="B269" s="2" t="s">
        <v>24</v>
      </c>
      <c r="C269" s="25" t="s">
        <v>652</v>
      </c>
      <c r="D269" s="2" t="s">
        <v>653</v>
      </c>
      <c r="E269" s="2" t="s">
        <v>16</v>
      </c>
    </row>
    <row r="270" spans="1:5" ht="16.5">
      <c r="A270" s="2" t="s">
        <v>2196</v>
      </c>
      <c r="B270" s="2" t="s">
        <v>25</v>
      </c>
      <c r="C270" s="25" t="s">
        <v>654</v>
      </c>
      <c r="D270" s="2" t="s">
        <v>655</v>
      </c>
      <c r="E270" s="2" t="s">
        <v>16</v>
      </c>
    </row>
    <row r="271" spans="1:7" ht="16.5">
      <c r="A271" s="2" t="s">
        <v>2196</v>
      </c>
      <c r="B271" s="2" t="s">
        <v>26</v>
      </c>
      <c r="C271" s="25" t="s">
        <v>730</v>
      </c>
      <c r="D271" s="2" t="s">
        <v>656</v>
      </c>
      <c r="E271" s="2" t="s">
        <v>16</v>
      </c>
      <c r="G271" s="43"/>
    </row>
    <row r="272" spans="1:5" ht="16.5">
      <c r="A272" s="2" t="s">
        <v>2196</v>
      </c>
      <c r="B272" s="2" t="s">
        <v>27</v>
      </c>
      <c r="C272" s="25" t="s">
        <v>657</v>
      </c>
      <c r="D272" s="2" t="s">
        <v>658</v>
      </c>
      <c r="E272" s="2" t="s">
        <v>16</v>
      </c>
    </row>
    <row r="273" spans="1:5" ht="16.5">
      <c r="A273" s="2" t="s">
        <v>2196</v>
      </c>
      <c r="B273" s="2" t="s">
        <v>28</v>
      </c>
      <c r="C273" s="25" t="s">
        <v>659</v>
      </c>
      <c r="D273" s="2" t="s">
        <v>660</v>
      </c>
      <c r="E273" s="2" t="s">
        <v>16</v>
      </c>
    </row>
    <row r="274" spans="1:5" ht="16.5">
      <c r="A274" s="2" t="s">
        <v>2196</v>
      </c>
      <c r="B274" s="2" t="s">
        <v>29</v>
      </c>
      <c r="C274" s="25" t="s">
        <v>661</v>
      </c>
      <c r="D274" s="2" t="s">
        <v>662</v>
      </c>
      <c r="E274" s="2" t="s">
        <v>16</v>
      </c>
    </row>
    <row r="275" spans="1:5" ht="16.5">
      <c r="A275" s="2" t="s">
        <v>2196</v>
      </c>
      <c r="B275" s="2" t="s">
        <v>30</v>
      </c>
      <c r="C275" s="25" t="s">
        <v>663</v>
      </c>
      <c r="D275" s="2" t="s">
        <v>664</v>
      </c>
      <c r="E275" s="2" t="s">
        <v>16</v>
      </c>
    </row>
    <row r="276" spans="1:5" ht="16.5">
      <c r="A276" s="2" t="s">
        <v>2196</v>
      </c>
      <c r="B276" s="2" t="s">
        <v>31</v>
      </c>
      <c r="C276" s="25" t="s">
        <v>665</v>
      </c>
      <c r="D276" s="2" t="s">
        <v>666</v>
      </c>
      <c r="E276" s="2" t="s">
        <v>16</v>
      </c>
    </row>
    <row r="277" spans="1:5" ht="16.5">
      <c r="A277" s="2" t="s">
        <v>2196</v>
      </c>
      <c r="B277" s="2" t="s">
        <v>33</v>
      </c>
      <c r="C277" s="25" t="s">
        <v>669</v>
      </c>
      <c r="D277" s="2" t="s">
        <v>670</v>
      </c>
      <c r="E277" s="2" t="s">
        <v>16</v>
      </c>
    </row>
    <row r="278" spans="1:5" ht="16.5">
      <c r="A278" s="2" t="s">
        <v>2196</v>
      </c>
      <c r="B278" s="2" t="s">
        <v>34</v>
      </c>
      <c r="C278" s="25" t="s">
        <v>671</v>
      </c>
      <c r="D278" s="2" t="s">
        <v>672</v>
      </c>
      <c r="E278" s="2" t="s">
        <v>16</v>
      </c>
    </row>
    <row r="279" spans="1:5" ht="16.5">
      <c r="A279" s="2" t="s">
        <v>2196</v>
      </c>
      <c r="B279" s="2" t="s">
        <v>35</v>
      </c>
      <c r="C279" s="25" t="s">
        <v>673</v>
      </c>
      <c r="D279" s="2" t="s">
        <v>674</v>
      </c>
      <c r="E279" s="2" t="s">
        <v>16</v>
      </c>
    </row>
    <row r="280" spans="1:5" ht="16.5">
      <c r="A280" s="2" t="s">
        <v>2196</v>
      </c>
      <c r="B280" s="2" t="s">
        <v>36</v>
      </c>
      <c r="C280" s="25" t="s">
        <v>675</v>
      </c>
      <c r="D280" s="2" t="s">
        <v>676</v>
      </c>
      <c r="E280" s="2" t="s">
        <v>16</v>
      </c>
    </row>
    <row r="281" spans="1:5" ht="16.5">
      <c r="A281" s="2" t="s">
        <v>2196</v>
      </c>
      <c r="B281" s="2" t="s">
        <v>37</v>
      </c>
      <c r="C281" s="25" t="s">
        <v>677</v>
      </c>
      <c r="D281" s="2" t="s">
        <v>678</v>
      </c>
      <c r="E281" s="2" t="s">
        <v>16</v>
      </c>
    </row>
    <row r="282" spans="1:5" ht="16.5">
      <c r="A282" s="2" t="s">
        <v>2196</v>
      </c>
      <c r="B282" s="2" t="s">
        <v>38</v>
      </c>
      <c r="C282" s="25" t="s">
        <v>679</v>
      </c>
      <c r="D282" s="2" t="s">
        <v>680</v>
      </c>
      <c r="E282" s="2" t="s">
        <v>16</v>
      </c>
    </row>
    <row r="283" spans="1:5" ht="16.5">
      <c r="A283" s="2" t="s">
        <v>2196</v>
      </c>
      <c r="B283" s="2" t="s">
        <v>39</v>
      </c>
      <c r="C283" s="25" t="s">
        <v>681</v>
      </c>
      <c r="D283" s="2" t="s">
        <v>682</v>
      </c>
      <c r="E283" s="2" t="s">
        <v>16</v>
      </c>
    </row>
    <row r="284" spans="1:5" ht="16.5">
      <c r="A284" s="2" t="s">
        <v>2196</v>
      </c>
      <c r="B284" s="2" t="s">
        <v>40</v>
      </c>
      <c r="C284" s="25" t="s">
        <v>683</v>
      </c>
      <c r="D284" s="2" t="s">
        <v>684</v>
      </c>
      <c r="E284" s="2" t="s">
        <v>16</v>
      </c>
    </row>
    <row r="285" spans="1:5" ht="16.5">
      <c r="A285" s="2" t="s">
        <v>2196</v>
      </c>
      <c r="B285" s="2" t="s">
        <v>43</v>
      </c>
      <c r="C285" s="25" t="s">
        <v>689</v>
      </c>
      <c r="D285" s="2" t="s">
        <v>690</v>
      </c>
      <c r="E285" s="2" t="s">
        <v>17</v>
      </c>
    </row>
    <row r="286" spans="1:5" ht="16.5">
      <c r="A286" s="2" t="s">
        <v>2196</v>
      </c>
      <c r="B286" s="2" t="s">
        <v>44</v>
      </c>
      <c r="C286" s="25" t="s">
        <v>691</v>
      </c>
      <c r="D286" s="2" t="s">
        <v>692</v>
      </c>
      <c r="E286" s="2" t="s">
        <v>17</v>
      </c>
    </row>
    <row r="287" spans="1:5" ht="16.5">
      <c r="A287" s="2" t="s">
        <v>2196</v>
      </c>
      <c r="B287" s="2" t="s">
        <v>45</v>
      </c>
      <c r="C287" s="25" t="s">
        <v>693</v>
      </c>
      <c r="D287" s="2" t="s">
        <v>694</v>
      </c>
      <c r="E287" s="2" t="s">
        <v>17</v>
      </c>
    </row>
    <row r="288" spans="1:5" ht="16.5">
      <c r="A288" s="2" t="s">
        <v>2196</v>
      </c>
      <c r="B288" s="2" t="s">
        <v>46</v>
      </c>
      <c r="C288" s="25" t="s">
        <v>695</v>
      </c>
      <c r="D288" s="2" t="s">
        <v>696</v>
      </c>
      <c r="E288" s="2" t="s">
        <v>17</v>
      </c>
    </row>
    <row r="289" spans="1:5" ht="16.5">
      <c r="A289" s="2" t="s">
        <v>2196</v>
      </c>
      <c r="B289" s="2" t="s">
        <v>50</v>
      </c>
      <c r="C289" s="25" t="s">
        <v>701</v>
      </c>
      <c r="D289" s="2" t="s">
        <v>702</v>
      </c>
      <c r="E289" s="2" t="s">
        <v>17</v>
      </c>
    </row>
    <row r="290" spans="1:5" ht="16.5">
      <c r="A290" s="2" t="s">
        <v>2196</v>
      </c>
      <c r="B290" s="2" t="s">
        <v>51</v>
      </c>
      <c r="C290" s="25" t="s">
        <v>703</v>
      </c>
      <c r="D290" s="2" t="s">
        <v>704</v>
      </c>
      <c r="E290" s="2" t="s">
        <v>17</v>
      </c>
    </row>
    <row r="291" spans="1:8" ht="16.5">
      <c r="A291" s="2" t="s">
        <v>2196</v>
      </c>
      <c r="B291" s="2" t="s">
        <v>52</v>
      </c>
      <c r="C291" s="25" t="s">
        <v>729</v>
      </c>
      <c r="D291" s="2" t="s">
        <v>705</v>
      </c>
      <c r="E291" s="2" t="s">
        <v>17</v>
      </c>
      <c r="F291" s="3" t="s">
        <v>727</v>
      </c>
      <c r="G291" s="116" t="s">
        <v>728</v>
      </c>
      <c r="H291" s="116">
        <v>1070803</v>
      </c>
    </row>
    <row r="292" spans="1:5" ht="16.5">
      <c r="A292" s="2" t="s">
        <v>2196</v>
      </c>
      <c r="B292" s="2" t="s">
        <v>53</v>
      </c>
      <c r="C292" s="25" t="s">
        <v>706</v>
      </c>
      <c r="D292" s="2" t="s">
        <v>707</v>
      </c>
      <c r="E292" s="2" t="s">
        <v>17</v>
      </c>
    </row>
    <row r="293" spans="1:5" ht="16.5">
      <c r="A293" s="2" t="s">
        <v>2196</v>
      </c>
      <c r="B293" s="2" t="s">
        <v>54</v>
      </c>
      <c r="C293" s="25" t="s">
        <v>708</v>
      </c>
      <c r="D293" s="2" t="s">
        <v>709</v>
      </c>
      <c r="E293" s="2" t="s">
        <v>17</v>
      </c>
    </row>
    <row r="294" spans="1:5" ht="16.5">
      <c r="A294" s="2" t="s">
        <v>2196</v>
      </c>
      <c r="B294" s="2" t="s">
        <v>55</v>
      </c>
      <c r="C294" s="25" t="s">
        <v>710</v>
      </c>
      <c r="D294" s="2" t="s">
        <v>711</v>
      </c>
      <c r="E294" s="2" t="s">
        <v>17</v>
      </c>
    </row>
    <row r="295" spans="1:5" ht="16.5">
      <c r="A295" s="2" t="s">
        <v>2196</v>
      </c>
      <c r="B295" s="2" t="s">
        <v>56</v>
      </c>
      <c r="C295" s="25" t="s">
        <v>712</v>
      </c>
      <c r="D295" s="2" t="s">
        <v>713</v>
      </c>
      <c r="E295" s="2" t="s">
        <v>17</v>
      </c>
    </row>
    <row r="296" spans="1:5" ht="16.5">
      <c r="A296" s="2" t="s">
        <v>2196</v>
      </c>
      <c r="B296" s="2" t="s">
        <v>57</v>
      </c>
      <c r="C296" s="25" t="s">
        <v>714</v>
      </c>
      <c r="D296" s="2" t="s">
        <v>715</v>
      </c>
      <c r="E296" s="2" t="s">
        <v>17</v>
      </c>
    </row>
    <row r="297" spans="1:5" ht="16.5">
      <c r="A297" s="2" t="s">
        <v>2196</v>
      </c>
      <c r="B297" s="2" t="s">
        <v>58</v>
      </c>
      <c r="C297" s="25" t="s">
        <v>716</v>
      </c>
      <c r="D297" s="2" t="s">
        <v>717</v>
      </c>
      <c r="E297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31">
      <selection activeCell="B51" sqref="B51:F51"/>
    </sheetView>
  </sheetViews>
  <sheetFormatPr defaultColWidth="9.00390625" defaultRowHeight="16.5"/>
  <cols>
    <col min="1" max="1" width="9.00390625" style="121" customWidth="1"/>
    <col min="2" max="16384" width="9.00390625" style="85" customWidth="1"/>
  </cols>
  <sheetData>
    <row r="1" spans="1:6" ht="16.5">
      <c r="A1" s="7" t="s">
        <v>85</v>
      </c>
      <c r="B1" s="25" t="s">
        <v>44</v>
      </c>
      <c r="C1" s="23" t="s">
        <v>1947</v>
      </c>
      <c r="D1" s="75" t="s">
        <v>1592</v>
      </c>
      <c r="E1" s="75" t="s">
        <v>17</v>
      </c>
      <c r="F1" s="85" t="s">
        <v>2212</v>
      </c>
    </row>
    <row r="2" spans="1:6" ht="16.5">
      <c r="A2" s="7" t="s">
        <v>85</v>
      </c>
      <c r="B2" s="25" t="s">
        <v>34</v>
      </c>
      <c r="C2" s="23" t="s">
        <v>1937</v>
      </c>
      <c r="D2" s="74" t="s">
        <v>1582</v>
      </c>
      <c r="E2" s="75" t="s">
        <v>1583</v>
      </c>
      <c r="F2" s="85" t="s">
        <v>2214</v>
      </c>
    </row>
    <row r="3" spans="1:7" ht="16.5">
      <c r="A3" s="7" t="s">
        <v>85</v>
      </c>
      <c r="B3" s="25" t="s">
        <v>58</v>
      </c>
      <c r="C3" s="23" t="s">
        <v>1961</v>
      </c>
      <c r="D3" s="75" t="s">
        <v>1606</v>
      </c>
      <c r="E3" s="75" t="s">
        <v>17</v>
      </c>
      <c r="F3" s="85" t="s">
        <v>2215</v>
      </c>
      <c r="G3"/>
    </row>
    <row r="4" spans="1:7" ht="16.5">
      <c r="A4" s="7" t="s">
        <v>85</v>
      </c>
      <c r="B4" s="25" t="s">
        <v>37</v>
      </c>
      <c r="C4" s="23" t="s">
        <v>1940</v>
      </c>
      <c r="D4" s="74" t="s">
        <v>1586</v>
      </c>
      <c r="E4" s="75" t="s">
        <v>1583</v>
      </c>
      <c r="F4" s="114" t="s">
        <v>2227</v>
      </c>
      <c r="G4"/>
    </row>
    <row r="5" spans="1:7" ht="16.5">
      <c r="A5" s="7" t="s">
        <v>85</v>
      </c>
      <c r="B5" s="25" t="s">
        <v>60</v>
      </c>
      <c r="C5" s="23" t="s">
        <v>1963</v>
      </c>
      <c r="D5" s="74" t="s">
        <v>1608</v>
      </c>
      <c r="E5" s="75" t="s">
        <v>17</v>
      </c>
      <c r="F5" s="114" t="s">
        <v>2246</v>
      </c>
      <c r="G5" s="85"/>
    </row>
    <row r="7" spans="1:6" ht="16.5">
      <c r="A7" s="49" t="s">
        <v>1814</v>
      </c>
      <c r="B7" s="21" t="s">
        <v>39</v>
      </c>
      <c r="C7" s="76" t="s">
        <v>1984</v>
      </c>
      <c r="D7" s="76" t="s">
        <v>2209</v>
      </c>
      <c r="E7" s="23" t="s">
        <v>16</v>
      </c>
      <c r="F7" s="85" t="s">
        <v>2133</v>
      </c>
    </row>
    <row r="8" spans="1:6" ht="16.5">
      <c r="A8" s="49" t="s">
        <v>1814</v>
      </c>
      <c r="B8" s="21" t="s">
        <v>28</v>
      </c>
      <c r="C8" s="75" t="s">
        <v>1973</v>
      </c>
      <c r="D8" s="75" t="s">
        <v>1620</v>
      </c>
      <c r="E8" s="75" t="s">
        <v>16</v>
      </c>
      <c r="F8" s="85" t="s">
        <v>2154</v>
      </c>
    </row>
    <row r="10" spans="1:5" ht="16.5">
      <c r="A10" s="121" t="s">
        <v>72</v>
      </c>
      <c r="B10" s="21" t="s">
        <v>2203</v>
      </c>
      <c r="C10" s="21" t="s">
        <v>793</v>
      </c>
      <c r="D10" s="22" t="s">
        <v>794</v>
      </c>
      <c r="E10" s="23" t="s">
        <v>16</v>
      </c>
    </row>
    <row r="11" spans="1:6" ht="16.5">
      <c r="A11" s="121" t="s">
        <v>72</v>
      </c>
      <c r="B11" s="21" t="s">
        <v>26</v>
      </c>
      <c r="C11" s="21" t="s">
        <v>1784</v>
      </c>
      <c r="D11" s="22" t="s">
        <v>1785</v>
      </c>
      <c r="E11" s="23" t="s">
        <v>16</v>
      </c>
      <c r="F11" s="85" t="s">
        <v>1776</v>
      </c>
    </row>
    <row r="12" spans="1:6" ht="16.5">
      <c r="A12" s="121" t="s">
        <v>72</v>
      </c>
      <c r="B12" s="21" t="s">
        <v>46</v>
      </c>
      <c r="C12" s="21" t="s">
        <v>1786</v>
      </c>
      <c r="D12" s="22" t="s">
        <v>1787</v>
      </c>
      <c r="E12" s="23" t="s">
        <v>17</v>
      </c>
      <c r="F12" s="85" t="s">
        <v>1776</v>
      </c>
    </row>
    <row r="13" spans="1:6" ht="16.5">
      <c r="A13" s="121" t="s">
        <v>72</v>
      </c>
      <c r="B13" s="21" t="s">
        <v>63</v>
      </c>
      <c r="C13" s="21" t="s">
        <v>1788</v>
      </c>
      <c r="D13" s="24" t="s">
        <v>1789</v>
      </c>
      <c r="E13" s="23" t="s">
        <v>17</v>
      </c>
      <c r="F13" s="85" t="s">
        <v>1790</v>
      </c>
    </row>
    <row r="14" spans="1:6" ht="16.5">
      <c r="A14" s="121" t="s">
        <v>72</v>
      </c>
      <c r="B14" s="21" t="s">
        <v>44</v>
      </c>
      <c r="C14" s="21" t="s">
        <v>827</v>
      </c>
      <c r="D14" s="22" t="s">
        <v>828</v>
      </c>
      <c r="E14" s="23" t="s">
        <v>16</v>
      </c>
      <c r="F14" t="s">
        <v>2228</v>
      </c>
    </row>
    <row r="16" spans="1:6" ht="16.5">
      <c r="A16" s="121" t="s">
        <v>73</v>
      </c>
      <c r="B16" s="21" t="s">
        <v>2208</v>
      </c>
      <c r="C16" s="21" t="s">
        <v>881</v>
      </c>
      <c r="D16" s="22" t="s">
        <v>882</v>
      </c>
      <c r="E16" s="23" t="s">
        <v>16</v>
      </c>
      <c r="F16" s="85" t="s">
        <v>1400</v>
      </c>
    </row>
    <row r="18" spans="1:6" ht="16.5">
      <c r="A18" s="121" t="s">
        <v>74</v>
      </c>
      <c r="B18" s="21" t="s">
        <v>2207</v>
      </c>
      <c r="C18" s="21" t="s">
        <v>997</v>
      </c>
      <c r="D18" s="22" t="s">
        <v>998</v>
      </c>
      <c r="E18" s="23" t="s">
        <v>17</v>
      </c>
      <c r="F18" s="85" t="s">
        <v>1415</v>
      </c>
    </row>
    <row r="19" spans="1:6" ht="16.5">
      <c r="A19" s="121" t="s">
        <v>74</v>
      </c>
      <c r="B19" s="21" t="s">
        <v>34</v>
      </c>
      <c r="C19" s="21" t="s">
        <v>967</v>
      </c>
      <c r="D19" s="22" t="s">
        <v>968</v>
      </c>
      <c r="E19" s="23" t="s">
        <v>16</v>
      </c>
      <c r="F19" s="85" t="s">
        <v>1426</v>
      </c>
    </row>
    <row r="20" spans="1:6" ht="16.5">
      <c r="A20" s="121" t="s">
        <v>74</v>
      </c>
      <c r="B20" s="21" t="s">
        <v>36</v>
      </c>
      <c r="C20" s="21" t="s">
        <v>1791</v>
      </c>
      <c r="D20" s="22" t="s">
        <v>1792</v>
      </c>
      <c r="E20" s="23" t="s">
        <v>16</v>
      </c>
      <c r="F20" s="85" t="s">
        <v>1776</v>
      </c>
    </row>
    <row r="21" spans="1:6" ht="16.5">
      <c r="A21" s="121" t="s">
        <v>74</v>
      </c>
      <c r="B21" s="21" t="s">
        <v>38</v>
      </c>
      <c r="C21" s="21" t="s">
        <v>1793</v>
      </c>
      <c r="D21" s="22" t="s">
        <v>1794</v>
      </c>
      <c r="E21" s="23" t="s">
        <v>16</v>
      </c>
      <c r="F21" s="85" t="s">
        <v>1776</v>
      </c>
    </row>
    <row r="22" spans="1:6" ht="16.5">
      <c r="A22" s="121" t="s">
        <v>74</v>
      </c>
      <c r="B22" s="21" t="s">
        <v>58</v>
      </c>
      <c r="C22" s="21" t="s">
        <v>1011</v>
      </c>
      <c r="D22" s="22" t="s">
        <v>1012</v>
      </c>
      <c r="E22" s="23" t="s">
        <v>17</v>
      </c>
      <c r="F22" s="85" t="s">
        <v>2138</v>
      </c>
    </row>
    <row r="23" spans="1:6" ht="16.5">
      <c r="A23" s="121" t="s">
        <v>74</v>
      </c>
      <c r="B23" s="52" t="s">
        <v>2145</v>
      </c>
      <c r="C23" s="52" t="s">
        <v>2146</v>
      </c>
      <c r="D23" s="59" t="s">
        <v>2147</v>
      </c>
      <c r="E23" s="23" t="s">
        <v>16</v>
      </c>
      <c r="F23" t="s">
        <v>2229</v>
      </c>
    </row>
    <row r="24" spans="1:6" ht="16.5">
      <c r="A24" s="121" t="s">
        <v>74</v>
      </c>
      <c r="B24" s="21" t="s">
        <v>42</v>
      </c>
      <c r="C24" s="21" t="s">
        <v>979</v>
      </c>
      <c r="D24" s="22" t="s">
        <v>980</v>
      </c>
      <c r="E24" s="23" t="s">
        <v>16</v>
      </c>
      <c r="F24" s="114" t="s">
        <v>2227</v>
      </c>
    </row>
    <row r="26" spans="1:6" ht="16.5">
      <c r="A26" s="121" t="s">
        <v>75</v>
      </c>
      <c r="B26" s="21" t="s">
        <v>2206</v>
      </c>
      <c r="C26" s="21" t="s">
        <v>1056</v>
      </c>
      <c r="D26" s="22" t="s">
        <v>1057</v>
      </c>
      <c r="E26" s="23" t="s">
        <v>16</v>
      </c>
      <c r="F26" s="85" t="s">
        <v>1404</v>
      </c>
    </row>
    <row r="27" spans="1:6" ht="16.5">
      <c r="A27" s="121" t="s">
        <v>75</v>
      </c>
      <c r="B27" s="21" t="s">
        <v>24</v>
      </c>
      <c r="C27" s="21" t="s">
        <v>1024</v>
      </c>
      <c r="D27" s="22" t="s">
        <v>1025</v>
      </c>
      <c r="E27" s="23" t="s">
        <v>16</v>
      </c>
      <c r="F27" s="85" t="s">
        <v>1426</v>
      </c>
    </row>
    <row r="28" spans="1:6" ht="16.5">
      <c r="A28" s="121" t="s">
        <v>75</v>
      </c>
      <c r="B28" s="21" t="s">
        <v>42</v>
      </c>
      <c r="C28" s="21" t="s">
        <v>1058</v>
      </c>
      <c r="D28" s="22" t="s">
        <v>1059</v>
      </c>
      <c r="E28" s="23" t="s">
        <v>16</v>
      </c>
      <c r="F28" s="85" t="s">
        <v>1426</v>
      </c>
    </row>
    <row r="29" spans="1:6" ht="16.5">
      <c r="A29" s="121" t="s">
        <v>75</v>
      </c>
      <c r="B29" s="21" t="s">
        <v>28</v>
      </c>
      <c r="C29" s="21" t="s">
        <v>1795</v>
      </c>
      <c r="D29" s="22" t="s">
        <v>1796</v>
      </c>
      <c r="E29" s="23" t="s">
        <v>16</v>
      </c>
      <c r="F29" s="85" t="s">
        <v>1776</v>
      </c>
    </row>
    <row r="30" spans="1:6" ht="16.5">
      <c r="A30" s="121" t="s">
        <v>75</v>
      </c>
      <c r="B30" s="122" t="s">
        <v>64</v>
      </c>
      <c r="C30" s="122">
        <v>855188</v>
      </c>
      <c r="D30" s="24" t="s">
        <v>1797</v>
      </c>
      <c r="E30" s="24" t="s">
        <v>16</v>
      </c>
      <c r="F30" s="85" t="s">
        <v>1798</v>
      </c>
    </row>
    <row r="31" spans="1:6" ht="16.5">
      <c r="A31" s="121" t="s">
        <v>75</v>
      </c>
      <c r="B31" s="21" t="s">
        <v>35</v>
      </c>
      <c r="C31" s="21" t="s">
        <v>1044</v>
      </c>
      <c r="D31" s="22" t="s">
        <v>1045</v>
      </c>
      <c r="E31" s="23" t="s">
        <v>16</v>
      </c>
      <c r="F31" t="s">
        <v>2227</v>
      </c>
    </row>
    <row r="32" spans="1:6" ht="16.5">
      <c r="A32" s="121" t="s">
        <v>75</v>
      </c>
      <c r="B32" s="21" t="s">
        <v>45</v>
      </c>
      <c r="C32" s="21" t="s">
        <v>1064</v>
      </c>
      <c r="D32" s="22" t="s">
        <v>1065</v>
      </c>
      <c r="E32" s="23" t="s">
        <v>16</v>
      </c>
      <c r="F32" t="s">
        <v>2255</v>
      </c>
    </row>
    <row r="34" spans="1:6" ht="16.5">
      <c r="A34" s="121" t="s">
        <v>76</v>
      </c>
      <c r="B34" s="21" t="s">
        <v>2205</v>
      </c>
      <c r="C34" s="21" t="s">
        <v>1108</v>
      </c>
      <c r="D34" s="22" t="s">
        <v>1109</v>
      </c>
      <c r="E34" s="23" t="s">
        <v>16</v>
      </c>
      <c r="F34" s="85" t="s">
        <v>1443</v>
      </c>
    </row>
    <row r="35" spans="1:6" ht="16.5">
      <c r="A35" s="121" t="s">
        <v>76</v>
      </c>
      <c r="B35" s="21" t="s">
        <v>31</v>
      </c>
      <c r="C35" s="21" t="s">
        <v>1118</v>
      </c>
      <c r="D35" s="22" t="s">
        <v>1119</v>
      </c>
      <c r="E35" s="23" t="s">
        <v>16</v>
      </c>
      <c r="F35" s="85" t="s">
        <v>1443</v>
      </c>
    </row>
    <row r="36" spans="1:6" ht="16.5">
      <c r="A36" s="121" t="s">
        <v>76</v>
      </c>
      <c r="B36" s="21" t="s">
        <v>62</v>
      </c>
      <c r="C36" s="21">
        <v>850131</v>
      </c>
      <c r="D36" s="22" t="s">
        <v>1437</v>
      </c>
      <c r="E36" s="23" t="s">
        <v>17</v>
      </c>
      <c r="F36" t="s">
        <v>2236</v>
      </c>
    </row>
    <row r="38" spans="1:7" ht="16.5">
      <c r="A38" s="121" t="s">
        <v>77</v>
      </c>
      <c r="B38" s="21" t="s">
        <v>2204</v>
      </c>
      <c r="C38" s="21" t="s">
        <v>1212</v>
      </c>
      <c r="D38" s="24" t="s">
        <v>1434</v>
      </c>
      <c r="E38" s="23" t="s">
        <v>17</v>
      </c>
      <c r="F38" s="22" t="s">
        <v>100</v>
      </c>
      <c r="G38" s="85" t="s">
        <v>1432</v>
      </c>
    </row>
    <row r="39" spans="1:7" ht="16.5">
      <c r="A39" s="121" t="s">
        <v>77</v>
      </c>
      <c r="B39" s="21" t="s">
        <v>37</v>
      </c>
      <c r="C39" s="21" t="s">
        <v>1799</v>
      </c>
      <c r="D39" s="22" t="s">
        <v>1800</v>
      </c>
      <c r="E39" s="23" t="s">
        <v>16</v>
      </c>
      <c r="F39" s="22" t="s">
        <v>100</v>
      </c>
      <c r="G39" s="85" t="s">
        <v>1776</v>
      </c>
    </row>
    <row r="40" spans="1:7" ht="16.5">
      <c r="A40" s="121" t="s">
        <v>77</v>
      </c>
      <c r="B40" s="21" t="s">
        <v>38</v>
      </c>
      <c r="C40" s="21" t="s">
        <v>1801</v>
      </c>
      <c r="D40" s="22" t="s">
        <v>1802</v>
      </c>
      <c r="E40" s="23" t="s">
        <v>17</v>
      </c>
      <c r="F40" s="22" t="s">
        <v>100</v>
      </c>
      <c r="G40" s="85" t="s">
        <v>1776</v>
      </c>
    </row>
    <row r="41" spans="1:7" ht="16.5">
      <c r="A41" s="121" t="s">
        <v>77</v>
      </c>
      <c r="B41" s="21" t="s">
        <v>30</v>
      </c>
      <c r="C41" s="21" t="s">
        <v>1198</v>
      </c>
      <c r="D41" s="22" t="s">
        <v>1199</v>
      </c>
      <c r="E41" s="23" t="s">
        <v>17</v>
      </c>
      <c r="F41" s="22" t="s">
        <v>99</v>
      </c>
      <c r="G41" t="s">
        <v>2222</v>
      </c>
    </row>
    <row r="42" spans="1:7" ht="16.5">
      <c r="A42" s="121" t="s">
        <v>77</v>
      </c>
      <c r="B42" s="21" t="s">
        <v>2150</v>
      </c>
      <c r="C42" s="21" t="s">
        <v>2148</v>
      </c>
      <c r="D42" s="24" t="s">
        <v>2149</v>
      </c>
      <c r="E42" s="23" t="s">
        <v>17</v>
      </c>
      <c r="F42" s="22" t="s">
        <v>99</v>
      </c>
      <c r="G42" t="s">
        <v>2247</v>
      </c>
    </row>
    <row r="43" spans="1:7" ht="16.5">
      <c r="A43" s="121" t="s">
        <v>77</v>
      </c>
      <c r="B43" s="21" t="s">
        <v>26</v>
      </c>
      <c r="C43" s="21" t="s">
        <v>1190</v>
      </c>
      <c r="D43" s="22" t="s">
        <v>1191</v>
      </c>
      <c r="E43" s="23" t="s">
        <v>16</v>
      </c>
      <c r="F43" s="22" t="s">
        <v>99</v>
      </c>
      <c r="G43" t="s">
        <v>2255</v>
      </c>
    </row>
    <row r="45" spans="1:6" ht="16.5">
      <c r="A45" s="121" t="s">
        <v>78</v>
      </c>
      <c r="B45" s="61" t="s">
        <v>2203</v>
      </c>
      <c r="C45" s="61" t="s">
        <v>1233</v>
      </c>
      <c r="D45" s="128" t="s">
        <v>1419</v>
      </c>
      <c r="E45" s="128" t="s">
        <v>16</v>
      </c>
      <c r="F45" s="87" t="s">
        <v>1424</v>
      </c>
    </row>
    <row r="46" spans="1:6" ht="16.5">
      <c r="A46" s="121" t="s">
        <v>78</v>
      </c>
      <c r="B46" s="21" t="s">
        <v>67</v>
      </c>
      <c r="C46" s="21" t="s">
        <v>1223</v>
      </c>
      <c r="D46" s="22" t="s">
        <v>1224</v>
      </c>
      <c r="E46" s="23" t="s">
        <v>16</v>
      </c>
      <c r="F46" s="87" t="s">
        <v>1444</v>
      </c>
    </row>
    <row r="47" spans="1:6" ht="16.5">
      <c r="A47" s="121" t="s">
        <v>78</v>
      </c>
      <c r="B47" s="21" t="s">
        <v>42</v>
      </c>
      <c r="C47" s="21" t="s">
        <v>1803</v>
      </c>
      <c r="D47" s="22" t="s">
        <v>1804</v>
      </c>
      <c r="E47" s="23" t="s">
        <v>16</v>
      </c>
      <c r="F47" s="85" t="s">
        <v>1776</v>
      </c>
    </row>
    <row r="48" spans="1:6" ht="16.5">
      <c r="A48" s="121" t="s">
        <v>78</v>
      </c>
      <c r="B48" s="21" t="s">
        <v>49</v>
      </c>
      <c r="C48" s="21" t="s">
        <v>1805</v>
      </c>
      <c r="D48" s="22" t="s">
        <v>1806</v>
      </c>
      <c r="E48" s="23" t="s">
        <v>17</v>
      </c>
      <c r="F48" s="85" t="s">
        <v>1776</v>
      </c>
    </row>
    <row r="49" spans="1:6" ht="16.5">
      <c r="A49" s="121" t="s">
        <v>78</v>
      </c>
      <c r="B49" s="122"/>
      <c r="C49" s="122"/>
      <c r="D49" s="24" t="s">
        <v>1830</v>
      </c>
      <c r="E49" s="23" t="s">
        <v>16</v>
      </c>
      <c r="F49" s="85" t="s">
        <v>1842</v>
      </c>
    </row>
    <row r="50" spans="1:6" ht="16.5">
      <c r="A50" s="121" t="s">
        <v>78</v>
      </c>
      <c r="B50" s="21" t="s">
        <v>37</v>
      </c>
      <c r="C50" s="21" t="s">
        <v>1252</v>
      </c>
      <c r="D50" s="22" t="s">
        <v>1253</v>
      </c>
      <c r="E50" s="23" t="s">
        <v>16</v>
      </c>
      <c r="F50" s="114" t="s">
        <v>2227</v>
      </c>
    </row>
    <row r="51" spans="1:6" ht="16.5">
      <c r="A51" s="121" t="s">
        <v>78</v>
      </c>
      <c r="B51" s="21" t="s">
        <v>47</v>
      </c>
      <c r="C51" s="21" t="s">
        <v>1270</v>
      </c>
      <c r="D51" s="22" t="s">
        <v>1271</v>
      </c>
      <c r="E51" s="23" t="s">
        <v>17</v>
      </c>
      <c r="F51" t="s">
        <v>2255</v>
      </c>
    </row>
    <row r="53" spans="1:6" ht="16.5">
      <c r="A53" s="121" t="s">
        <v>79</v>
      </c>
      <c r="B53" s="21" t="s">
        <v>2202</v>
      </c>
      <c r="C53" s="21" t="s">
        <v>1807</v>
      </c>
      <c r="D53" s="22" t="s">
        <v>1808</v>
      </c>
      <c r="E53" s="23" t="s">
        <v>17</v>
      </c>
      <c r="F53" s="85" t="s">
        <v>1776</v>
      </c>
    </row>
    <row r="56" spans="1:6" ht="16.5">
      <c r="A56" s="121" t="s">
        <v>93</v>
      </c>
      <c r="B56" s="21" t="s">
        <v>2201</v>
      </c>
      <c r="C56" s="21" t="s">
        <v>123</v>
      </c>
      <c r="D56" s="23" t="s">
        <v>124</v>
      </c>
      <c r="E56" s="40" t="s">
        <v>191</v>
      </c>
      <c r="F56" s="85" t="s">
        <v>751</v>
      </c>
    </row>
    <row r="57" spans="1:6" ht="16.5">
      <c r="A57" s="121" t="s">
        <v>93</v>
      </c>
      <c r="B57" s="21" t="s">
        <v>58</v>
      </c>
      <c r="C57" s="21" t="s">
        <v>177</v>
      </c>
      <c r="D57" s="23" t="s">
        <v>178</v>
      </c>
      <c r="E57" s="42" t="s">
        <v>17</v>
      </c>
      <c r="F57" s="85" t="s">
        <v>767</v>
      </c>
    </row>
    <row r="58" spans="1:6" ht="16.5">
      <c r="A58" s="121" t="s">
        <v>93</v>
      </c>
      <c r="B58" s="21" t="s">
        <v>45</v>
      </c>
      <c r="C58" s="21" t="s">
        <v>151</v>
      </c>
      <c r="D58" s="23" t="s">
        <v>152</v>
      </c>
      <c r="E58" s="35" t="s">
        <v>17</v>
      </c>
      <c r="F58" s="85" t="s">
        <v>1426</v>
      </c>
    </row>
    <row r="60" spans="1:6" ht="16.5">
      <c r="A60" s="121" t="s">
        <v>94</v>
      </c>
      <c r="B60" s="21" t="s">
        <v>36</v>
      </c>
      <c r="C60" s="21" t="s">
        <v>223</v>
      </c>
      <c r="D60" s="23" t="s">
        <v>224</v>
      </c>
      <c r="E60" s="127" t="s">
        <v>16</v>
      </c>
      <c r="F60" s="85" t="s">
        <v>752</v>
      </c>
    </row>
    <row r="61" spans="1:6" ht="16.5">
      <c r="A61" s="121" t="s">
        <v>94</v>
      </c>
      <c r="B61" s="21" t="s">
        <v>49</v>
      </c>
      <c r="C61" s="21" t="s">
        <v>249</v>
      </c>
      <c r="D61" s="23" t="s">
        <v>250</v>
      </c>
      <c r="E61" s="35" t="s">
        <v>17</v>
      </c>
      <c r="F61" s="85" t="s">
        <v>1383</v>
      </c>
    </row>
    <row r="62" spans="1:6" ht="16.5">
      <c r="A62" s="121" t="s">
        <v>94</v>
      </c>
      <c r="B62" s="21" t="s">
        <v>59</v>
      </c>
      <c r="C62" s="21" t="s">
        <v>269</v>
      </c>
      <c r="D62" s="23" t="s">
        <v>270</v>
      </c>
      <c r="E62" s="126" t="s">
        <v>271</v>
      </c>
      <c r="F62" s="85" t="s">
        <v>1383</v>
      </c>
    </row>
    <row r="63" spans="1:7" ht="16.5">
      <c r="A63" s="121" t="s">
        <v>94</v>
      </c>
      <c r="B63" s="21" t="s">
        <v>62</v>
      </c>
      <c r="C63" s="21">
        <v>755160</v>
      </c>
      <c r="D63" s="23" t="s">
        <v>731</v>
      </c>
      <c r="E63" s="35" t="s">
        <v>16</v>
      </c>
      <c r="F63" s="85" t="s">
        <v>732</v>
      </c>
      <c r="G63" s="85" t="s">
        <v>1383</v>
      </c>
    </row>
    <row r="64" spans="1:6" ht="16.5">
      <c r="A64" s="121" t="s">
        <v>94</v>
      </c>
      <c r="B64" s="21" t="s">
        <v>38</v>
      </c>
      <c r="C64" s="21" t="s">
        <v>227</v>
      </c>
      <c r="D64" s="23" t="s">
        <v>228</v>
      </c>
      <c r="E64" s="35" t="s">
        <v>16</v>
      </c>
      <c r="F64" s="85" t="s">
        <v>1397</v>
      </c>
    </row>
    <row r="65" spans="1:6" ht="16.5">
      <c r="A65" s="121" t="s">
        <v>94</v>
      </c>
      <c r="B65" s="21" t="s">
        <v>56</v>
      </c>
      <c r="C65" s="21" t="s">
        <v>263</v>
      </c>
      <c r="D65" s="23" t="s">
        <v>264</v>
      </c>
      <c r="E65" s="42" t="s">
        <v>17</v>
      </c>
      <c r="F65" s="85" t="s">
        <v>1398</v>
      </c>
    </row>
    <row r="66" spans="1:6" ht="16.5">
      <c r="A66" s="121" t="s">
        <v>94</v>
      </c>
      <c r="B66" s="21" t="s">
        <v>47</v>
      </c>
      <c r="C66" s="21" t="s">
        <v>245</v>
      </c>
      <c r="D66" s="23" t="s">
        <v>246</v>
      </c>
      <c r="E66" s="35" t="s">
        <v>17</v>
      </c>
      <c r="F66" s="85" t="s">
        <v>1416</v>
      </c>
    </row>
    <row r="67" spans="1:7" ht="16.5">
      <c r="A67" s="121" t="s">
        <v>94</v>
      </c>
      <c r="B67" s="21" t="s">
        <v>64</v>
      </c>
      <c r="C67" s="21">
        <v>750160</v>
      </c>
      <c r="D67" s="23" t="s">
        <v>1374</v>
      </c>
      <c r="E67" s="35" t="s">
        <v>17</v>
      </c>
      <c r="F67" s="85" t="s">
        <v>1373</v>
      </c>
      <c r="G67" s="85" t="s">
        <v>1443</v>
      </c>
    </row>
    <row r="68" spans="1:6" ht="16.5">
      <c r="A68" s="121" t="s">
        <v>94</v>
      </c>
      <c r="B68" s="21" t="s">
        <v>24</v>
      </c>
      <c r="C68" s="21" t="s">
        <v>201</v>
      </c>
      <c r="D68" s="23" t="s">
        <v>747</v>
      </c>
      <c r="E68" s="40" t="s">
        <v>191</v>
      </c>
      <c r="F68" s="85" t="s">
        <v>1446</v>
      </c>
    </row>
    <row r="69" spans="1:7" ht="16.5">
      <c r="A69" s="121" t="s">
        <v>94</v>
      </c>
      <c r="B69" s="21" t="s">
        <v>1408</v>
      </c>
      <c r="C69" s="21" t="s">
        <v>1409</v>
      </c>
      <c r="D69" s="23" t="s">
        <v>1411</v>
      </c>
      <c r="E69" s="125" t="s">
        <v>17</v>
      </c>
      <c r="F69" s="85" t="s">
        <v>1410</v>
      </c>
      <c r="G69" s="85" t="s">
        <v>2139</v>
      </c>
    </row>
    <row r="71" spans="1:6" ht="16.5">
      <c r="A71" s="121" t="s">
        <v>95</v>
      </c>
      <c r="B71" s="25" t="s">
        <v>47</v>
      </c>
      <c r="C71" s="25" t="s">
        <v>328</v>
      </c>
      <c r="D71" s="2" t="s">
        <v>329</v>
      </c>
      <c r="E71" s="35" t="s">
        <v>17</v>
      </c>
      <c r="F71" t="s">
        <v>771</v>
      </c>
    </row>
    <row r="72" spans="1:6" ht="16.5">
      <c r="A72" s="121" t="s">
        <v>95</v>
      </c>
      <c r="B72" s="25" t="s">
        <v>50</v>
      </c>
      <c r="C72" s="25" t="s">
        <v>333</v>
      </c>
      <c r="D72" s="2" t="s">
        <v>334</v>
      </c>
      <c r="E72" s="35" t="s">
        <v>17</v>
      </c>
      <c r="F72" t="s">
        <v>2227</v>
      </c>
    </row>
    <row r="74" spans="1:7" ht="16.5">
      <c r="A74" s="121" t="s">
        <v>96</v>
      </c>
      <c r="B74" s="25" t="s">
        <v>34</v>
      </c>
      <c r="C74" s="25" t="s">
        <v>383</v>
      </c>
      <c r="D74" s="2" t="s">
        <v>384</v>
      </c>
      <c r="E74" s="35" t="s">
        <v>16</v>
      </c>
      <c r="F74" t="s">
        <v>734</v>
      </c>
      <c r="G74"/>
    </row>
    <row r="75" spans="1:7" ht="16.5">
      <c r="A75" s="121" t="s">
        <v>96</v>
      </c>
      <c r="B75" s="25" t="s">
        <v>41</v>
      </c>
      <c r="C75" s="25" t="s">
        <v>397</v>
      </c>
      <c r="D75" s="2" t="s">
        <v>398</v>
      </c>
      <c r="E75" s="42" t="s">
        <v>16</v>
      </c>
      <c r="F75" t="s">
        <v>1401</v>
      </c>
      <c r="G75"/>
    </row>
    <row r="76" spans="1:7" ht="16.5">
      <c r="A76" s="121" t="s">
        <v>96</v>
      </c>
      <c r="B76" s="25" t="s">
        <v>64</v>
      </c>
      <c r="C76" s="25" t="s">
        <v>1451</v>
      </c>
      <c r="D76" s="2" t="s">
        <v>1402</v>
      </c>
      <c r="E76" s="35" t="s">
        <v>70</v>
      </c>
      <c r="F76" t="s">
        <v>1403</v>
      </c>
      <c r="G76" t="s">
        <v>1452</v>
      </c>
    </row>
    <row r="77" spans="1:7" ht="16.5">
      <c r="A77" s="121" t="s">
        <v>96</v>
      </c>
      <c r="B77" s="25" t="s">
        <v>101</v>
      </c>
      <c r="C77" s="25" t="s">
        <v>1810</v>
      </c>
      <c r="D77" s="2" t="s">
        <v>1811</v>
      </c>
      <c r="E77" s="35" t="s">
        <v>18</v>
      </c>
      <c r="F77" t="s">
        <v>735</v>
      </c>
      <c r="G77" t="s">
        <v>1776</v>
      </c>
    </row>
    <row r="79" spans="1:7" ht="16.5">
      <c r="A79" s="121" t="s">
        <v>97</v>
      </c>
      <c r="B79" s="25" t="s">
        <v>2200</v>
      </c>
      <c r="C79" s="25" t="s">
        <v>511</v>
      </c>
      <c r="D79" s="2" t="s">
        <v>512</v>
      </c>
      <c r="E79" s="38" t="s">
        <v>17</v>
      </c>
      <c r="F79" t="s">
        <v>757</v>
      </c>
      <c r="G79"/>
    </row>
    <row r="80" spans="1:7" ht="16.5">
      <c r="A80" s="121" t="s">
        <v>97</v>
      </c>
      <c r="B80" s="25" t="s">
        <v>33</v>
      </c>
      <c r="C80" s="25" t="s">
        <v>463</v>
      </c>
      <c r="D80" s="2" t="s">
        <v>464</v>
      </c>
      <c r="E80" s="35" t="s">
        <v>70</v>
      </c>
      <c r="F80" t="s">
        <v>758</v>
      </c>
      <c r="G80"/>
    </row>
    <row r="81" spans="1:7" ht="16.5">
      <c r="A81" s="121" t="s">
        <v>97</v>
      </c>
      <c r="B81" s="25" t="s">
        <v>48</v>
      </c>
      <c r="C81" s="25" t="s">
        <v>493</v>
      </c>
      <c r="D81" s="2" t="s">
        <v>494</v>
      </c>
      <c r="E81" s="35" t="s">
        <v>17</v>
      </c>
      <c r="F81" t="s">
        <v>1383</v>
      </c>
      <c r="G81"/>
    </row>
    <row r="82" spans="1:7" ht="16.5">
      <c r="A82" s="121" t="s">
        <v>97</v>
      </c>
      <c r="B82" s="25" t="s">
        <v>55</v>
      </c>
      <c r="C82" s="25" t="s">
        <v>507</v>
      </c>
      <c r="D82" s="2" t="s">
        <v>508</v>
      </c>
      <c r="E82" s="41" t="s">
        <v>271</v>
      </c>
      <c r="F82" t="s">
        <v>1383</v>
      </c>
      <c r="G82"/>
    </row>
    <row r="83" spans="1:7" ht="16.5">
      <c r="A83" s="121" t="s">
        <v>97</v>
      </c>
      <c r="B83" s="25" t="s">
        <v>62</v>
      </c>
      <c r="C83" s="25" t="s">
        <v>749</v>
      </c>
      <c r="D83" s="2" t="s">
        <v>1381</v>
      </c>
      <c r="E83" s="35" t="s">
        <v>16</v>
      </c>
      <c r="F83" t="s">
        <v>750</v>
      </c>
      <c r="G83" t="s">
        <v>2139</v>
      </c>
    </row>
    <row r="85" spans="1:7" ht="16.5">
      <c r="A85" s="121" t="s">
        <v>2239</v>
      </c>
      <c r="B85" s="2" t="s">
        <v>42</v>
      </c>
      <c r="C85" s="25" t="s">
        <v>560</v>
      </c>
      <c r="D85" s="2" t="s">
        <v>561</v>
      </c>
      <c r="E85" s="2" t="s">
        <v>17</v>
      </c>
      <c r="F85" s="2" t="s">
        <v>100</v>
      </c>
      <c r="G85" t="s">
        <v>2237</v>
      </c>
    </row>
    <row r="87" spans="1:6" ht="16.5">
      <c r="A87" s="121" t="s">
        <v>2197</v>
      </c>
      <c r="B87" s="2">
        <v>17</v>
      </c>
      <c r="C87" s="25" t="s">
        <v>604</v>
      </c>
      <c r="D87" s="2" t="s">
        <v>605</v>
      </c>
      <c r="E87" s="2" t="s">
        <v>16</v>
      </c>
      <c r="F87" s="115" t="s">
        <v>756</v>
      </c>
    </row>
    <row r="88" spans="1:6" ht="16.5">
      <c r="A88" s="121" t="s">
        <v>2197</v>
      </c>
      <c r="B88" s="53" t="s">
        <v>36</v>
      </c>
      <c r="C88" s="52" t="s">
        <v>602</v>
      </c>
      <c r="D88" s="53" t="s">
        <v>603</v>
      </c>
      <c r="E88" s="53" t="s">
        <v>16</v>
      </c>
      <c r="F88" s="54" t="s">
        <v>1399</v>
      </c>
    </row>
    <row r="90" spans="1:6" ht="16.5">
      <c r="A90" s="121" t="s">
        <v>2196</v>
      </c>
      <c r="B90" s="2" t="s">
        <v>32</v>
      </c>
      <c r="C90" s="25" t="s">
        <v>667</v>
      </c>
      <c r="D90" s="2" t="s">
        <v>668</v>
      </c>
      <c r="E90" s="2" t="s">
        <v>16</v>
      </c>
      <c r="F90" s="49" t="s">
        <v>759</v>
      </c>
    </row>
    <row r="91" spans="1:6" ht="16.5">
      <c r="A91" s="121" t="s">
        <v>2196</v>
      </c>
      <c r="B91" s="2" t="s">
        <v>48</v>
      </c>
      <c r="C91" s="25" t="s">
        <v>699</v>
      </c>
      <c r="D91" s="2" t="s">
        <v>700</v>
      </c>
      <c r="E91" s="2" t="s">
        <v>17</v>
      </c>
      <c r="F91" s="49" t="s">
        <v>760</v>
      </c>
    </row>
    <row r="92" spans="1:6" ht="16.5">
      <c r="A92" s="121" t="s">
        <v>2196</v>
      </c>
      <c r="B92" s="2" t="s">
        <v>47</v>
      </c>
      <c r="C92" s="25" t="s">
        <v>697</v>
      </c>
      <c r="D92" s="2" t="s">
        <v>698</v>
      </c>
      <c r="E92" s="2" t="s">
        <v>17</v>
      </c>
      <c r="F92" s="3" t="s">
        <v>1383</v>
      </c>
    </row>
    <row r="93" spans="1:6" ht="16.5">
      <c r="A93" s="121" t="s">
        <v>2196</v>
      </c>
      <c r="B93" s="2" t="s">
        <v>41</v>
      </c>
      <c r="C93" s="25" t="s">
        <v>685</v>
      </c>
      <c r="D93" s="2" t="s">
        <v>686</v>
      </c>
      <c r="E93" s="2" t="s">
        <v>16</v>
      </c>
      <c r="F93" s="3" t="s">
        <v>1426</v>
      </c>
    </row>
    <row r="94" spans="1:6" ht="16.5">
      <c r="A94" s="121" t="s">
        <v>2196</v>
      </c>
      <c r="B94" s="2" t="s">
        <v>42</v>
      </c>
      <c r="C94" s="25" t="s">
        <v>687</v>
      </c>
      <c r="D94" s="2" t="s">
        <v>688</v>
      </c>
      <c r="E94" s="2" t="s">
        <v>17</v>
      </c>
      <c r="F94" s="49" t="s">
        <v>1442</v>
      </c>
    </row>
    <row r="95" spans="1:6" ht="16.5">
      <c r="A95" s="121" t="s">
        <v>2196</v>
      </c>
      <c r="B95" s="80" t="s">
        <v>49</v>
      </c>
      <c r="C95" s="112" t="s">
        <v>1828</v>
      </c>
      <c r="D95" s="113" t="s">
        <v>1829</v>
      </c>
      <c r="E95" s="113" t="s">
        <v>17</v>
      </c>
      <c r="F95" t="s">
        <v>1776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18" sqref="F18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6.00390625" style="0" customWidth="1"/>
    <col min="6" max="6" width="20.25390625" style="0" bestFit="1" customWidth="1"/>
  </cols>
  <sheetData>
    <row r="1" spans="1:6" ht="19.5">
      <c r="A1" s="150" t="s">
        <v>2240</v>
      </c>
      <c r="B1" s="150"/>
      <c r="C1" s="150"/>
      <c r="D1" s="150"/>
      <c r="E1" s="90"/>
      <c r="F1" s="13" t="s">
        <v>1461</v>
      </c>
    </row>
    <row r="2" spans="1:8" ht="16.5">
      <c r="A2" s="5" t="s">
        <v>6</v>
      </c>
      <c r="B2" s="19" t="s">
        <v>5</v>
      </c>
      <c r="C2" s="4" t="s">
        <v>4</v>
      </c>
      <c r="D2" s="5" t="s">
        <v>7</v>
      </c>
      <c r="E2" s="91"/>
      <c r="G2" s="88" t="s">
        <v>1526</v>
      </c>
      <c r="H2" s="2">
        <f>COUNTA($D$3:$D$55)</f>
        <v>41</v>
      </c>
    </row>
    <row r="3" spans="1:8" ht="16.5">
      <c r="A3" s="21" t="s">
        <v>1482</v>
      </c>
      <c r="B3" s="21" t="s">
        <v>1843</v>
      </c>
      <c r="C3" s="74" t="s">
        <v>1484</v>
      </c>
      <c r="D3" s="75" t="s">
        <v>16</v>
      </c>
      <c r="E3" s="92"/>
      <c r="G3" s="89" t="s">
        <v>1524</v>
      </c>
      <c r="H3" s="2">
        <f>COUNTIF($D$3:$D$55,"男生")</f>
        <v>21</v>
      </c>
    </row>
    <row r="4" spans="1:8" ht="16.5">
      <c r="A4" s="21" t="s">
        <v>1483</v>
      </c>
      <c r="B4" s="21" t="s">
        <v>1844</v>
      </c>
      <c r="C4" s="74" t="s">
        <v>1485</v>
      </c>
      <c r="D4" s="75" t="s">
        <v>16</v>
      </c>
      <c r="E4" s="92"/>
      <c r="G4" s="88" t="s">
        <v>1525</v>
      </c>
      <c r="H4" s="2">
        <f>COUNTIF($D$3:$D$55,"女生")</f>
        <v>20</v>
      </c>
    </row>
    <row r="5" spans="1:5" ht="16.5">
      <c r="A5" s="21" t="s">
        <v>23</v>
      </c>
      <c r="B5" s="21" t="s">
        <v>1845</v>
      </c>
      <c r="C5" s="74" t="s">
        <v>1486</v>
      </c>
      <c r="D5" s="75" t="s">
        <v>16</v>
      </c>
      <c r="E5" s="92"/>
    </row>
    <row r="6" spans="1:8" ht="16.5">
      <c r="A6" s="21" t="s">
        <v>24</v>
      </c>
      <c r="B6" s="21" t="s">
        <v>1846</v>
      </c>
      <c r="C6" s="74" t="s">
        <v>1487</v>
      </c>
      <c r="D6" s="75" t="s">
        <v>16</v>
      </c>
      <c r="E6" s="92"/>
      <c r="G6" t="s">
        <v>1782</v>
      </c>
      <c r="H6">
        <v>41</v>
      </c>
    </row>
    <row r="7" spans="1:5" ht="16.5">
      <c r="A7" s="21" t="s">
        <v>25</v>
      </c>
      <c r="B7" s="21" t="s">
        <v>1847</v>
      </c>
      <c r="C7" s="76" t="s">
        <v>1488</v>
      </c>
      <c r="D7" s="23" t="s">
        <v>16</v>
      </c>
      <c r="E7" s="49"/>
    </row>
    <row r="8" spans="1:5" ht="16.5">
      <c r="A8" s="21" t="s">
        <v>26</v>
      </c>
      <c r="B8" s="21" t="s">
        <v>1848</v>
      </c>
      <c r="C8" s="75" t="s">
        <v>1489</v>
      </c>
      <c r="D8" s="75" t="s">
        <v>16</v>
      </c>
      <c r="E8" s="92"/>
    </row>
    <row r="9" spans="1:5" ht="16.5">
      <c r="A9" s="21" t="s">
        <v>27</v>
      </c>
      <c r="B9" s="21" t="s">
        <v>1849</v>
      </c>
      <c r="C9" s="74" t="s">
        <v>1490</v>
      </c>
      <c r="D9" s="75" t="s">
        <v>16</v>
      </c>
      <c r="E9" s="92"/>
    </row>
    <row r="10" spans="1:5" ht="16.5">
      <c r="A10" s="21" t="s">
        <v>28</v>
      </c>
      <c r="B10" s="21" t="s">
        <v>1850</v>
      </c>
      <c r="C10" s="74" t="s">
        <v>1491</v>
      </c>
      <c r="D10" s="75" t="s">
        <v>16</v>
      </c>
      <c r="E10" s="92"/>
    </row>
    <row r="11" spans="1:5" ht="16.5">
      <c r="A11" s="21" t="s">
        <v>29</v>
      </c>
      <c r="B11" s="21" t="s">
        <v>1851</v>
      </c>
      <c r="C11" s="74" t="s">
        <v>1492</v>
      </c>
      <c r="D11" s="75" t="s">
        <v>16</v>
      </c>
      <c r="E11" s="92"/>
    </row>
    <row r="12" spans="1:5" ht="16.5">
      <c r="A12" s="21" t="s">
        <v>30</v>
      </c>
      <c r="B12" s="21" t="s">
        <v>1852</v>
      </c>
      <c r="C12" s="76" t="s">
        <v>1493</v>
      </c>
      <c r="D12" s="23" t="s">
        <v>16</v>
      </c>
      <c r="E12" s="49"/>
    </row>
    <row r="13" spans="1:5" ht="16.5">
      <c r="A13" s="21" t="s">
        <v>31</v>
      </c>
      <c r="B13" s="21" t="s">
        <v>1853</v>
      </c>
      <c r="C13" s="74" t="s">
        <v>1494</v>
      </c>
      <c r="D13" s="75" t="s">
        <v>16</v>
      </c>
      <c r="E13" s="92"/>
    </row>
    <row r="14" spans="1:5" ht="16.5">
      <c r="A14" s="21" t="s">
        <v>32</v>
      </c>
      <c r="B14" s="21" t="s">
        <v>1854</v>
      </c>
      <c r="C14" s="75" t="s">
        <v>1495</v>
      </c>
      <c r="D14" s="75" t="s">
        <v>16</v>
      </c>
      <c r="E14" s="92"/>
    </row>
    <row r="15" spans="1:5" ht="16.5">
      <c r="A15" s="21" t="s">
        <v>33</v>
      </c>
      <c r="B15" s="21" t="s">
        <v>1855</v>
      </c>
      <c r="C15" s="74" t="s">
        <v>1496</v>
      </c>
      <c r="D15" s="75" t="s">
        <v>16</v>
      </c>
      <c r="E15" s="92"/>
    </row>
    <row r="16" spans="1:5" ht="16.5">
      <c r="A16" s="21" t="s">
        <v>34</v>
      </c>
      <c r="B16" s="21" t="s">
        <v>1856</v>
      </c>
      <c r="C16" s="74" t="s">
        <v>1497</v>
      </c>
      <c r="D16" s="75" t="s">
        <v>16</v>
      </c>
      <c r="E16" s="92"/>
    </row>
    <row r="17" spans="1:5" ht="16.5">
      <c r="A17" s="21" t="s">
        <v>35</v>
      </c>
      <c r="B17" s="21" t="s">
        <v>1857</v>
      </c>
      <c r="C17" s="74" t="s">
        <v>1498</v>
      </c>
      <c r="D17" s="75" t="s">
        <v>16</v>
      </c>
      <c r="E17" s="92"/>
    </row>
    <row r="18" spans="1:5" ht="16.5">
      <c r="A18" s="21" t="s">
        <v>36</v>
      </c>
      <c r="B18" s="21" t="s">
        <v>1858</v>
      </c>
      <c r="C18" s="74" t="s">
        <v>1499</v>
      </c>
      <c r="D18" s="75" t="s">
        <v>16</v>
      </c>
      <c r="E18" s="92"/>
    </row>
    <row r="19" spans="1:5" ht="16.5">
      <c r="A19" s="21" t="s">
        <v>37</v>
      </c>
      <c r="B19" s="21" t="s">
        <v>1859</v>
      </c>
      <c r="C19" s="74" t="s">
        <v>1500</v>
      </c>
      <c r="D19" s="75" t="s">
        <v>16</v>
      </c>
      <c r="E19" s="92"/>
    </row>
    <row r="20" spans="1:5" ht="16.5">
      <c r="A20" s="21" t="s">
        <v>38</v>
      </c>
      <c r="B20" s="21" t="s">
        <v>1860</v>
      </c>
      <c r="C20" s="76" t="s">
        <v>1501</v>
      </c>
      <c r="D20" s="23" t="s">
        <v>16</v>
      </c>
      <c r="E20" s="49"/>
    </row>
    <row r="21" spans="1:5" ht="16.5">
      <c r="A21" s="21" t="s">
        <v>39</v>
      </c>
      <c r="B21" s="21" t="s">
        <v>1861</v>
      </c>
      <c r="C21" s="74" t="s">
        <v>1502</v>
      </c>
      <c r="D21" s="75" t="s">
        <v>16</v>
      </c>
      <c r="E21" s="92"/>
    </row>
    <row r="22" spans="1:5" ht="16.5">
      <c r="A22" s="21" t="s">
        <v>40</v>
      </c>
      <c r="B22" s="21" t="s">
        <v>1862</v>
      </c>
      <c r="C22" s="74" t="s">
        <v>1503</v>
      </c>
      <c r="D22" s="75" t="s">
        <v>16</v>
      </c>
      <c r="E22" s="92"/>
    </row>
    <row r="23" spans="1:5" ht="16.5">
      <c r="A23" s="21" t="s">
        <v>41</v>
      </c>
      <c r="B23" s="21" t="s">
        <v>1863</v>
      </c>
      <c r="C23" s="75" t="s">
        <v>1504</v>
      </c>
      <c r="D23" s="75" t="s">
        <v>17</v>
      </c>
      <c r="E23" s="92"/>
    </row>
    <row r="24" spans="1:5" ht="16.5">
      <c r="A24" s="21" t="s">
        <v>42</v>
      </c>
      <c r="B24" s="21" t="s">
        <v>1864</v>
      </c>
      <c r="C24" s="74" t="s">
        <v>1505</v>
      </c>
      <c r="D24" s="75" t="s">
        <v>17</v>
      </c>
      <c r="E24" s="92"/>
    </row>
    <row r="25" spans="1:5" ht="16.5">
      <c r="A25" s="21" t="s">
        <v>43</v>
      </c>
      <c r="B25" s="21" t="s">
        <v>1865</v>
      </c>
      <c r="C25" s="74" t="s">
        <v>1506</v>
      </c>
      <c r="D25" s="75" t="s">
        <v>17</v>
      </c>
      <c r="E25" s="92"/>
    </row>
    <row r="26" spans="1:5" ht="16.5">
      <c r="A26" s="21" t="s">
        <v>44</v>
      </c>
      <c r="B26" s="21" t="s">
        <v>1866</v>
      </c>
      <c r="C26" s="75" t="s">
        <v>1507</v>
      </c>
      <c r="D26" s="75" t="s">
        <v>17</v>
      </c>
      <c r="E26" s="92"/>
    </row>
    <row r="27" spans="1:5" ht="16.5">
      <c r="A27" s="21" t="s">
        <v>45</v>
      </c>
      <c r="B27" s="21" t="s">
        <v>1867</v>
      </c>
      <c r="C27" s="74" t="s">
        <v>1508</v>
      </c>
      <c r="D27" s="75" t="s">
        <v>17</v>
      </c>
      <c r="E27" s="92"/>
    </row>
    <row r="28" spans="1:5" ht="16.5">
      <c r="A28" s="21" t="s">
        <v>46</v>
      </c>
      <c r="B28" s="21" t="s">
        <v>1868</v>
      </c>
      <c r="C28" s="75" t="s">
        <v>1509</v>
      </c>
      <c r="D28" s="75" t="s">
        <v>17</v>
      </c>
      <c r="E28" s="92"/>
    </row>
    <row r="29" spans="1:5" ht="16.5">
      <c r="A29" s="21" t="s">
        <v>47</v>
      </c>
      <c r="B29" s="21" t="s">
        <v>1869</v>
      </c>
      <c r="C29" s="74" t="s">
        <v>1510</v>
      </c>
      <c r="D29" s="75" t="s">
        <v>17</v>
      </c>
      <c r="E29" s="92"/>
    </row>
    <row r="30" spans="1:5" ht="16.5">
      <c r="A30" s="21" t="s">
        <v>48</v>
      </c>
      <c r="B30" s="21" t="s">
        <v>1870</v>
      </c>
      <c r="C30" s="74" t="s">
        <v>1511</v>
      </c>
      <c r="D30" s="75" t="s">
        <v>17</v>
      </c>
      <c r="E30" s="92"/>
    </row>
    <row r="31" spans="1:5" ht="16.5">
      <c r="A31" s="21" t="s">
        <v>49</v>
      </c>
      <c r="B31" s="21" t="s">
        <v>1871</v>
      </c>
      <c r="C31" s="74" t="s">
        <v>1512</v>
      </c>
      <c r="D31" s="75" t="s">
        <v>17</v>
      </c>
      <c r="E31" s="92"/>
    </row>
    <row r="32" spans="1:5" ht="16.5">
      <c r="A32" s="21" t="s">
        <v>50</v>
      </c>
      <c r="B32" s="21" t="s">
        <v>1872</v>
      </c>
      <c r="C32" s="74" t="s">
        <v>1513</v>
      </c>
      <c r="D32" s="75" t="s">
        <v>17</v>
      </c>
      <c r="E32" s="92"/>
    </row>
    <row r="33" spans="1:5" ht="16.5">
      <c r="A33" s="21" t="s">
        <v>51</v>
      </c>
      <c r="B33" s="21" t="s">
        <v>1873</v>
      </c>
      <c r="C33" s="74" t="s">
        <v>1514</v>
      </c>
      <c r="D33" s="75" t="s">
        <v>17</v>
      </c>
      <c r="E33" s="92"/>
    </row>
    <row r="34" spans="1:5" ht="16.5">
      <c r="A34" s="21" t="s">
        <v>52</v>
      </c>
      <c r="B34" s="21" t="s">
        <v>1874</v>
      </c>
      <c r="C34" s="74" t="s">
        <v>1515</v>
      </c>
      <c r="D34" s="75" t="s">
        <v>17</v>
      </c>
      <c r="E34" s="92"/>
    </row>
    <row r="35" spans="1:5" ht="16.5">
      <c r="A35" s="21" t="s">
        <v>53</v>
      </c>
      <c r="B35" s="21" t="s">
        <v>1875</v>
      </c>
      <c r="C35" s="74" t="s">
        <v>1516</v>
      </c>
      <c r="D35" s="75" t="s">
        <v>17</v>
      </c>
      <c r="E35" s="92"/>
    </row>
    <row r="36" spans="1:5" ht="16.5">
      <c r="A36" s="21" t="s">
        <v>54</v>
      </c>
      <c r="B36" s="21" t="s">
        <v>1876</v>
      </c>
      <c r="C36" s="74" t="s">
        <v>1517</v>
      </c>
      <c r="D36" s="75" t="s">
        <v>17</v>
      </c>
      <c r="E36" s="92"/>
    </row>
    <row r="37" spans="1:5" ht="16.5">
      <c r="A37" s="21" t="s">
        <v>55</v>
      </c>
      <c r="B37" s="21" t="s">
        <v>1877</v>
      </c>
      <c r="C37" s="75" t="s">
        <v>1518</v>
      </c>
      <c r="D37" s="75" t="s">
        <v>17</v>
      </c>
      <c r="E37" s="92"/>
    </row>
    <row r="38" spans="1:5" ht="16.5">
      <c r="A38" s="21" t="s">
        <v>56</v>
      </c>
      <c r="B38" s="21" t="s">
        <v>1878</v>
      </c>
      <c r="C38" s="74" t="s">
        <v>1519</v>
      </c>
      <c r="D38" s="75" t="s">
        <v>17</v>
      </c>
      <c r="E38" s="92"/>
    </row>
    <row r="39" spans="1:5" ht="16.5">
      <c r="A39" s="21" t="s">
        <v>57</v>
      </c>
      <c r="B39" s="21" t="s">
        <v>1879</v>
      </c>
      <c r="C39" s="74" t="s">
        <v>1520</v>
      </c>
      <c r="D39" s="75" t="s">
        <v>17</v>
      </c>
      <c r="E39" s="92"/>
    </row>
    <row r="40" spans="1:5" ht="16.5">
      <c r="A40" s="21" t="s">
        <v>58</v>
      </c>
      <c r="B40" s="21" t="s">
        <v>1880</v>
      </c>
      <c r="C40" s="74" t="s">
        <v>1521</v>
      </c>
      <c r="D40" s="75" t="s">
        <v>17</v>
      </c>
      <c r="E40" s="92"/>
    </row>
    <row r="41" spans="1:5" ht="16.5">
      <c r="A41" s="21" t="s">
        <v>59</v>
      </c>
      <c r="B41" s="21" t="s">
        <v>1881</v>
      </c>
      <c r="C41" s="74" t="s">
        <v>1522</v>
      </c>
      <c r="D41" s="75" t="s">
        <v>17</v>
      </c>
      <c r="E41" s="92"/>
    </row>
    <row r="42" spans="1:5" ht="16.5">
      <c r="A42" s="21" t="s">
        <v>60</v>
      </c>
      <c r="B42" s="21" t="s">
        <v>1882</v>
      </c>
      <c r="C42" s="74" t="s">
        <v>1523</v>
      </c>
      <c r="D42" s="75" t="s">
        <v>17</v>
      </c>
      <c r="E42" s="92"/>
    </row>
    <row r="43" spans="1:5" ht="16.5">
      <c r="A43" s="21" t="s">
        <v>69</v>
      </c>
      <c r="B43" s="21" t="s">
        <v>2140</v>
      </c>
      <c r="C43" s="74" t="s">
        <v>2141</v>
      </c>
      <c r="D43" s="75" t="s">
        <v>16</v>
      </c>
      <c r="E43" s="49"/>
    </row>
    <row r="44" spans="1:5" ht="16.5">
      <c r="A44" s="21"/>
      <c r="B44" s="21"/>
      <c r="C44" s="22"/>
      <c r="D44" s="23"/>
      <c r="E44" s="49"/>
    </row>
    <row r="45" spans="1:5" ht="16.5">
      <c r="A45" s="21"/>
      <c r="B45" s="21"/>
      <c r="C45" s="22"/>
      <c r="D45" s="23"/>
      <c r="E45" s="4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H6" sqref="H6"/>
    </sheetView>
  </sheetViews>
  <sheetFormatPr defaultColWidth="9.00390625" defaultRowHeight="16.5"/>
  <cols>
    <col min="1" max="1" width="5.50390625" style="0" bestFit="1" customWidth="1"/>
    <col min="2" max="2" width="8.25390625" style="0" bestFit="1" customWidth="1"/>
    <col min="3" max="3" width="12.875" style="0" bestFit="1" customWidth="1"/>
    <col min="4" max="4" width="6.00390625" style="0" bestFit="1" customWidth="1"/>
    <col min="5" max="5" width="6.00390625" style="0" customWidth="1"/>
    <col min="6" max="6" width="29.375" style="0" bestFit="1" customWidth="1"/>
  </cols>
  <sheetData>
    <row r="1" spans="1:6" ht="19.5">
      <c r="A1" s="150" t="s">
        <v>2242</v>
      </c>
      <c r="B1" s="150"/>
      <c r="C1" s="150"/>
      <c r="D1" s="150"/>
      <c r="E1" s="90"/>
      <c r="F1" s="13" t="s">
        <v>1462</v>
      </c>
    </row>
    <row r="2" spans="1:8" ht="16.5">
      <c r="A2" s="5" t="s">
        <v>6</v>
      </c>
      <c r="B2" s="19" t="s">
        <v>5</v>
      </c>
      <c r="C2" s="4" t="s">
        <v>4</v>
      </c>
      <c r="D2" s="5" t="s">
        <v>7</v>
      </c>
      <c r="E2" s="91"/>
      <c r="G2" s="88" t="s">
        <v>1526</v>
      </c>
      <c r="H2" s="2">
        <f>COUNTA($D$3:$D$55)</f>
        <v>41</v>
      </c>
    </row>
    <row r="3" spans="1:8" ht="16.5">
      <c r="A3" s="21" t="s">
        <v>66</v>
      </c>
      <c r="B3" s="21" t="s">
        <v>1883</v>
      </c>
      <c r="C3" s="21" t="s">
        <v>358</v>
      </c>
      <c r="D3" s="22" t="s">
        <v>16</v>
      </c>
      <c r="E3" s="68"/>
      <c r="G3" s="89" t="s">
        <v>1524</v>
      </c>
      <c r="H3" s="2">
        <f>COUNTIF($D$3:$D$55,"男生")</f>
        <v>22</v>
      </c>
    </row>
    <row r="4" spans="1:8" ht="16.5">
      <c r="A4" s="21" t="s">
        <v>67</v>
      </c>
      <c r="B4" s="21" t="s">
        <v>1884</v>
      </c>
      <c r="C4" s="21" t="s">
        <v>1527</v>
      </c>
      <c r="D4" s="22" t="s">
        <v>16</v>
      </c>
      <c r="E4" s="68"/>
      <c r="G4" s="88" t="s">
        <v>1525</v>
      </c>
      <c r="H4" s="2">
        <f>COUNTIF($D$3:$D$55,"女生")</f>
        <v>19</v>
      </c>
    </row>
    <row r="5" spans="1:5" ht="16.5">
      <c r="A5" s="21" t="s">
        <v>23</v>
      </c>
      <c r="B5" s="21" t="s">
        <v>1885</v>
      </c>
      <c r="C5" s="21" t="s">
        <v>1528</v>
      </c>
      <c r="D5" s="22" t="s">
        <v>16</v>
      </c>
      <c r="E5" s="68"/>
    </row>
    <row r="6" spans="1:8" ht="16.5">
      <c r="A6" s="21" t="s">
        <v>24</v>
      </c>
      <c r="B6" s="21" t="s">
        <v>1886</v>
      </c>
      <c r="C6" s="21" t="s">
        <v>1529</v>
      </c>
      <c r="D6" s="22" t="s">
        <v>16</v>
      </c>
      <c r="E6" s="68"/>
      <c r="G6" s="68" t="s">
        <v>1779</v>
      </c>
      <c r="H6">
        <v>7</v>
      </c>
    </row>
    <row r="7" spans="1:5" ht="16.5">
      <c r="A7" s="21" t="s">
        <v>25</v>
      </c>
      <c r="B7" s="21" t="s">
        <v>1887</v>
      </c>
      <c r="C7" s="21" t="s">
        <v>1530</v>
      </c>
      <c r="D7" s="22" t="s">
        <v>16</v>
      </c>
      <c r="E7" s="68"/>
    </row>
    <row r="8" spans="1:5" ht="16.5">
      <c r="A8" s="21" t="s">
        <v>26</v>
      </c>
      <c r="B8" s="21" t="s">
        <v>1888</v>
      </c>
      <c r="C8" s="21" t="s">
        <v>1531</v>
      </c>
      <c r="D8" s="22" t="s">
        <v>16</v>
      </c>
      <c r="E8" s="68"/>
    </row>
    <row r="9" spans="1:5" ht="16.5">
      <c r="A9" s="21" t="s">
        <v>27</v>
      </c>
      <c r="B9" s="21" t="s">
        <v>1889</v>
      </c>
      <c r="C9" s="21" t="s">
        <v>1532</v>
      </c>
      <c r="D9" s="22" t="s">
        <v>16</v>
      </c>
      <c r="E9" s="68"/>
    </row>
    <row r="10" spans="1:5" ht="16.5">
      <c r="A10" s="21" t="s">
        <v>28</v>
      </c>
      <c r="B10" s="21" t="s">
        <v>1890</v>
      </c>
      <c r="C10" s="21" t="s">
        <v>1533</v>
      </c>
      <c r="D10" s="22" t="s">
        <v>16</v>
      </c>
      <c r="E10" s="68"/>
    </row>
    <row r="11" spans="1:5" ht="16.5">
      <c r="A11" s="21" t="s">
        <v>29</v>
      </c>
      <c r="B11" s="21" t="s">
        <v>1891</v>
      </c>
      <c r="C11" s="21" t="s">
        <v>1534</v>
      </c>
      <c r="D11" s="22" t="s">
        <v>16</v>
      </c>
      <c r="E11" s="68"/>
    </row>
    <row r="12" spans="1:5" ht="16.5">
      <c r="A12" s="21" t="s">
        <v>30</v>
      </c>
      <c r="B12" s="21" t="s">
        <v>1892</v>
      </c>
      <c r="C12" s="21" t="s">
        <v>1535</v>
      </c>
      <c r="D12" s="22" t="s">
        <v>16</v>
      </c>
      <c r="E12" s="68"/>
    </row>
    <row r="13" spans="1:5" ht="16.5">
      <c r="A13" s="21" t="s">
        <v>31</v>
      </c>
      <c r="B13" s="21" t="s">
        <v>1893</v>
      </c>
      <c r="C13" s="21" t="s">
        <v>1536</v>
      </c>
      <c r="D13" s="22" t="s">
        <v>16</v>
      </c>
      <c r="E13" s="68"/>
    </row>
    <row r="14" spans="1:5" ht="16.5">
      <c r="A14" s="21" t="s">
        <v>32</v>
      </c>
      <c r="B14" s="21" t="s">
        <v>1894</v>
      </c>
      <c r="C14" s="21" t="s">
        <v>1537</v>
      </c>
      <c r="D14" s="22" t="s">
        <v>16</v>
      </c>
      <c r="E14" s="68"/>
    </row>
    <row r="15" spans="1:5" ht="16.5">
      <c r="A15" s="21" t="s">
        <v>33</v>
      </c>
      <c r="B15" s="21" t="s">
        <v>1895</v>
      </c>
      <c r="C15" s="21" t="s">
        <v>1538</v>
      </c>
      <c r="D15" s="22" t="s">
        <v>16</v>
      </c>
      <c r="E15" s="68"/>
    </row>
    <row r="16" spans="1:5" ht="16.5">
      <c r="A16" s="21" t="s">
        <v>34</v>
      </c>
      <c r="B16" s="21" t="s">
        <v>1896</v>
      </c>
      <c r="C16" s="21" t="s">
        <v>1539</v>
      </c>
      <c r="D16" s="22" t="s">
        <v>16</v>
      </c>
      <c r="E16" s="68"/>
    </row>
    <row r="17" spans="1:5" ht="16.5">
      <c r="A17" s="21" t="s">
        <v>35</v>
      </c>
      <c r="B17" s="21" t="s">
        <v>1897</v>
      </c>
      <c r="C17" s="21" t="s">
        <v>1540</v>
      </c>
      <c r="D17" s="22" t="s">
        <v>16</v>
      </c>
      <c r="E17" s="68"/>
    </row>
    <row r="18" spans="1:5" ht="16.5">
      <c r="A18" s="21" t="s">
        <v>36</v>
      </c>
      <c r="B18" s="21" t="s">
        <v>1898</v>
      </c>
      <c r="C18" s="74" t="s">
        <v>1837</v>
      </c>
      <c r="D18" s="22" t="s">
        <v>16</v>
      </c>
      <c r="E18" s="68"/>
    </row>
    <row r="19" spans="1:5" ht="16.5">
      <c r="A19" s="21" t="s">
        <v>37</v>
      </c>
      <c r="B19" s="21" t="s">
        <v>1899</v>
      </c>
      <c r="C19" s="21" t="s">
        <v>1541</v>
      </c>
      <c r="D19" s="22" t="s">
        <v>16</v>
      </c>
      <c r="E19" s="68"/>
    </row>
    <row r="20" spans="1:5" ht="16.5">
      <c r="A20" s="21" t="s">
        <v>38</v>
      </c>
      <c r="B20" s="21" t="s">
        <v>1900</v>
      </c>
      <c r="C20" s="21" t="s">
        <v>1542</v>
      </c>
      <c r="D20" s="22" t="s">
        <v>16</v>
      </c>
      <c r="E20" s="68"/>
    </row>
    <row r="21" spans="1:5" ht="16.5">
      <c r="A21" s="21" t="s">
        <v>39</v>
      </c>
      <c r="B21" s="21" t="s">
        <v>1901</v>
      </c>
      <c r="C21" s="21" t="s">
        <v>1543</v>
      </c>
      <c r="D21" s="22" t="s">
        <v>16</v>
      </c>
      <c r="E21" s="68"/>
    </row>
    <row r="22" spans="1:5" ht="16.5">
      <c r="A22" s="21" t="s">
        <v>40</v>
      </c>
      <c r="B22" s="21" t="s">
        <v>1902</v>
      </c>
      <c r="C22" s="21" t="s">
        <v>1544</v>
      </c>
      <c r="D22" s="22" t="s">
        <v>16</v>
      </c>
      <c r="E22" s="68" t="s">
        <v>1779</v>
      </c>
    </row>
    <row r="23" spans="1:5" ht="16.5">
      <c r="A23" s="21" t="s">
        <v>41</v>
      </c>
      <c r="B23" s="21" t="s">
        <v>1903</v>
      </c>
      <c r="C23" s="21" t="s">
        <v>1545</v>
      </c>
      <c r="D23" s="22" t="s">
        <v>16</v>
      </c>
      <c r="E23" s="68" t="s">
        <v>1779</v>
      </c>
    </row>
    <row r="24" spans="1:5" ht="16.5">
      <c r="A24" s="21" t="s">
        <v>42</v>
      </c>
      <c r="B24" s="21" t="s">
        <v>1904</v>
      </c>
      <c r="C24" s="21" t="s">
        <v>1546</v>
      </c>
      <c r="D24" s="22" t="s">
        <v>16</v>
      </c>
      <c r="E24" s="68" t="s">
        <v>1779</v>
      </c>
    </row>
    <row r="25" spans="1:5" ht="16.5">
      <c r="A25" s="21" t="s">
        <v>43</v>
      </c>
      <c r="B25" s="21" t="s">
        <v>1905</v>
      </c>
      <c r="C25" s="21" t="s">
        <v>1547</v>
      </c>
      <c r="D25" s="22" t="s">
        <v>17</v>
      </c>
      <c r="E25" s="68"/>
    </row>
    <row r="26" spans="1:5" ht="16.5">
      <c r="A26" s="21" t="s">
        <v>44</v>
      </c>
      <c r="B26" s="21" t="s">
        <v>1906</v>
      </c>
      <c r="C26" s="21" t="s">
        <v>1548</v>
      </c>
      <c r="D26" s="22" t="s">
        <v>17</v>
      </c>
      <c r="E26" s="68"/>
    </row>
    <row r="27" spans="1:5" ht="16.5">
      <c r="A27" s="21" t="s">
        <v>45</v>
      </c>
      <c r="B27" s="21" t="s">
        <v>1907</v>
      </c>
      <c r="C27" s="21" t="s">
        <v>1549</v>
      </c>
      <c r="D27" s="22" t="s">
        <v>17</v>
      </c>
      <c r="E27" s="68"/>
    </row>
    <row r="28" spans="1:5" ht="16.5">
      <c r="A28" s="21" t="s">
        <v>46</v>
      </c>
      <c r="B28" s="21" t="s">
        <v>1908</v>
      </c>
      <c r="C28" s="21" t="s">
        <v>1550</v>
      </c>
      <c r="D28" s="22" t="s">
        <v>17</v>
      </c>
      <c r="E28" s="68"/>
    </row>
    <row r="29" spans="1:5" ht="16.5">
      <c r="A29" s="21" t="s">
        <v>47</v>
      </c>
      <c r="B29" s="21" t="s">
        <v>1909</v>
      </c>
      <c r="C29" s="21" t="s">
        <v>1551</v>
      </c>
      <c r="D29" s="22" t="s">
        <v>17</v>
      </c>
      <c r="E29" s="68"/>
    </row>
    <row r="30" spans="1:5" ht="16.5">
      <c r="A30" s="21" t="s">
        <v>48</v>
      </c>
      <c r="B30" s="21" t="s">
        <v>1910</v>
      </c>
      <c r="C30" s="21" t="s">
        <v>1552</v>
      </c>
      <c r="D30" s="22" t="s">
        <v>17</v>
      </c>
      <c r="E30" s="68"/>
    </row>
    <row r="31" spans="1:5" ht="16.5">
      <c r="A31" s="21" t="s">
        <v>49</v>
      </c>
      <c r="B31" s="21" t="s">
        <v>1911</v>
      </c>
      <c r="C31" s="21" t="s">
        <v>1553</v>
      </c>
      <c r="D31" s="22" t="s">
        <v>17</v>
      </c>
      <c r="E31" s="68"/>
    </row>
    <row r="32" spans="1:5" ht="16.5">
      <c r="A32" s="21" t="s">
        <v>50</v>
      </c>
      <c r="B32" s="21" t="s">
        <v>1912</v>
      </c>
      <c r="C32" s="21" t="s">
        <v>1554</v>
      </c>
      <c r="D32" s="22" t="s">
        <v>17</v>
      </c>
      <c r="E32" s="68"/>
    </row>
    <row r="33" spans="1:5" ht="16.5">
      <c r="A33" s="21" t="s">
        <v>51</v>
      </c>
      <c r="B33" s="21" t="s">
        <v>1913</v>
      </c>
      <c r="C33" s="21" t="s">
        <v>1555</v>
      </c>
      <c r="D33" s="22" t="s">
        <v>17</v>
      </c>
      <c r="E33" s="68"/>
    </row>
    <row r="34" spans="1:5" ht="16.5">
      <c r="A34" s="21" t="s">
        <v>52</v>
      </c>
      <c r="B34" s="21" t="s">
        <v>1914</v>
      </c>
      <c r="C34" s="21" t="s">
        <v>1556</v>
      </c>
      <c r="D34" s="22" t="s">
        <v>17</v>
      </c>
      <c r="E34" s="68"/>
    </row>
    <row r="35" spans="1:5" ht="16.5">
      <c r="A35" s="21" t="s">
        <v>53</v>
      </c>
      <c r="B35" s="21" t="s">
        <v>1915</v>
      </c>
      <c r="C35" s="21" t="s">
        <v>1557</v>
      </c>
      <c r="D35" s="22" t="s">
        <v>17</v>
      </c>
      <c r="E35" s="68"/>
    </row>
    <row r="36" spans="1:5" ht="16.5">
      <c r="A36" s="21" t="s">
        <v>54</v>
      </c>
      <c r="B36" s="21" t="s">
        <v>1916</v>
      </c>
      <c r="C36" s="21" t="s">
        <v>1558</v>
      </c>
      <c r="D36" s="22" t="s">
        <v>17</v>
      </c>
      <c r="E36" s="68"/>
    </row>
    <row r="37" spans="1:5" ht="16.5">
      <c r="A37" s="21" t="s">
        <v>55</v>
      </c>
      <c r="B37" s="21" t="s">
        <v>1917</v>
      </c>
      <c r="C37" s="21" t="s">
        <v>1559</v>
      </c>
      <c r="D37" s="22" t="s">
        <v>17</v>
      </c>
      <c r="E37" s="68"/>
    </row>
    <row r="38" spans="1:5" ht="16.5">
      <c r="A38" s="21" t="s">
        <v>56</v>
      </c>
      <c r="B38" s="21" t="s">
        <v>1918</v>
      </c>
      <c r="C38" s="21" t="s">
        <v>1560</v>
      </c>
      <c r="D38" s="22" t="s">
        <v>17</v>
      </c>
      <c r="E38" s="68"/>
    </row>
    <row r="39" spans="1:5" ht="16.5">
      <c r="A39" s="21" t="s">
        <v>57</v>
      </c>
      <c r="B39" s="21" t="s">
        <v>1919</v>
      </c>
      <c r="C39" s="21" t="s">
        <v>1561</v>
      </c>
      <c r="D39" s="22" t="s">
        <v>17</v>
      </c>
      <c r="E39" s="68"/>
    </row>
    <row r="40" spans="1:5" ht="16.5">
      <c r="A40" s="21" t="s">
        <v>58</v>
      </c>
      <c r="B40" s="21" t="s">
        <v>1920</v>
      </c>
      <c r="C40" s="21" t="s">
        <v>1562</v>
      </c>
      <c r="D40" s="22" t="s">
        <v>17</v>
      </c>
      <c r="E40" s="68" t="s">
        <v>1779</v>
      </c>
    </row>
    <row r="41" spans="1:5" ht="16.5">
      <c r="A41" s="21" t="s">
        <v>59</v>
      </c>
      <c r="B41" s="21" t="s">
        <v>1921</v>
      </c>
      <c r="C41" s="21" t="s">
        <v>1563</v>
      </c>
      <c r="D41" s="22" t="s">
        <v>17</v>
      </c>
      <c r="E41" s="68" t="s">
        <v>1779</v>
      </c>
    </row>
    <row r="42" spans="1:5" ht="16.5">
      <c r="A42" s="21" t="s">
        <v>60</v>
      </c>
      <c r="B42" s="21" t="s">
        <v>1922</v>
      </c>
      <c r="C42" s="21" t="s">
        <v>1564</v>
      </c>
      <c r="D42" s="22" t="s">
        <v>17</v>
      </c>
      <c r="E42" s="68" t="s">
        <v>1779</v>
      </c>
    </row>
    <row r="43" spans="1:5" ht="16.5">
      <c r="A43" s="21" t="s">
        <v>61</v>
      </c>
      <c r="B43" s="21" t="s">
        <v>1923</v>
      </c>
      <c r="C43" s="21" t="s">
        <v>1565</v>
      </c>
      <c r="D43" s="22" t="s">
        <v>17</v>
      </c>
      <c r="E43" s="68" t="s">
        <v>1779</v>
      </c>
    </row>
    <row r="44" spans="1:5" ht="16.5">
      <c r="A44" s="21"/>
      <c r="B44" s="21"/>
      <c r="C44" s="22"/>
      <c r="D44" s="23"/>
      <c r="E44" s="49"/>
    </row>
    <row r="45" spans="1:5" ht="16.5">
      <c r="A45" s="21"/>
      <c r="B45" s="21"/>
      <c r="C45" s="22"/>
      <c r="D45" s="23"/>
      <c r="E45" s="4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5.50390625" style="0" bestFit="1" customWidth="1"/>
    <col min="2" max="3" width="8.25390625" style="0" bestFit="1" customWidth="1"/>
    <col min="4" max="4" width="6.00390625" style="0" bestFit="1" customWidth="1"/>
    <col min="5" max="5" width="6.00390625" style="0" customWidth="1"/>
    <col min="6" max="6" width="20.25390625" style="0" bestFit="1" customWidth="1"/>
  </cols>
  <sheetData>
    <row r="1" spans="1:6" ht="19.5">
      <c r="A1" s="150" t="s">
        <v>2243</v>
      </c>
      <c r="B1" s="150"/>
      <c r="C1" s="150"/>
      <c r="D1" s="150"/>
      <c r="E1" s="90"/>
      <c r="F1" s="13" t="s">
        <v>1463</v>
      </c>
    </row>
    <row r="2" spans="1:8" ht="16.5">
      <c r="A2" s="5" t="s">
        <v>6</v>
      </c>
      <c r="B2" s="19" t="s">
        <v>5</v>
      </c>
      <c r="C2" s="4" t="s">
        <v>4</v>
      </c>
      <c r="D2" s="5" t="s">
        <v>7</v>
      </c>
      <c r="E2" s="91"/>
      <c r="G2" s="88" t="s">
        <v>1526</v>
      </c>
      <c r="H2" s="2">
        <f>COUNTA($D$3:$D$55)</f>
        <v>39</v>
      </c>
    </row>
    <row r="3" spans="1:8" ht="16.5">
      <c r="A3" s="25" t="s">
        <v>1482</v>
      </c>
      <c r="B3" s="23" t="s">
        <v>1924</v>
      </c>
      <c r="C3" s="75" t="s">
        <v>1566</v>
      </c>
      <c r="D3" s="75" t="s">
        <v>16</v>
      </c>
      <c r="E3" s="92"/>
      <c r="G3" s="89" t="s">
        <v>1524</v>
      </c>
      <c r="H3" s="2">
        <f>COUNTIF($D$3:$D$55,"男生")</f>
        <v>21</v>
      </c>
    </row>
    <row r="4" spans="1:8" ht="16.5">
      <c r="A4" s="25" t="s">
        <v>1567</v>
      </c>
      <c r="B4" s="23" t="s">
        <v>1925</v>
      </c>
      <c r="C4" s="75" t="s">
        <v>1568</v>
      </c>
      <c r="D4" s="75" t="s">
        <v>16</v>
      </c>
      <c r="E4" s="92"/>
      <c r="G4" s="88" t="s">
        <v>1525</v>
      </c>
      <c r="H4" s="2">
        <f>COUNTIF($D$3:$D$55,"女生")</f>
        <v>18</v>
      </c>
    </row>
    <row r="5" spans="1:5" ht="16.5">
      <c r="A5" s="25" t="s">
        <v>1569</v>
      </c>
      <c r="B5" s="23" t="s">
        <v>1926</v>
      </c>
      <c r="C5" s="74" t="s">
        <v>1570</v>
      </c>
      <c r="D5" s="75" t="s">
        <v>16</v>
      </c>
      <c r="E5" s="92"/>
    </row>
    <row r="6" spans="1:8" ht="16.5">
      <c r="A6" s="25" t="s">
        <v>1571</v>
      </c>
      <c r="B6" s="23" t="s">
        <v>1927</v>
      </c>
      <c r="C6" s="74" t="s">
        <v>1572</v>
      </c>
      <c r="D6" s="75" t="s">
        <v>16</v>
      </c>
      <c r="E6" s="92"/>
      <c r="G6" s="92" t="s">
        <v>1779</v>
      </c>
      <c r="H6">
        <v>5</v>
      </c>
    </row>
    <row r="7" spans="1:5" ht="16.5">
      <c r="A7" s="25" t="s">
        <v>25</v>
      </c>
      <c r="B7" s="23" t="s">
        <v>1928</v>
      </c>
      <c r="C7" s="74" t="s">
        <v>1573</v>
      </c>
      <c r="D7" s="75" t="s">
        <v>16</v>
      </c>
      <c r="E7" s="92"/>
    </row>
    <row r="8" spans="1:5" ht="16.5">
      <c r="A8" s="25" t="s">
        <v>26</v>
      </c>
      <c r="B8" s="23" t="s">
        <v>1929</v>
      </c>
      <c r="C8" s="76" t="s">
        <v>1574</v>
      </c>
      <c r="D8" s="23" t="s">
        <v>16</v>
      </c>
      <c r="E8" s="49"/>
    </row>
    <row r="9" spans="1:5" ht="16.5">
      <c r="A9" s="25" t="s">
        <v>27</v>
      </c>
      <c r="B9" s="23" t="s">
        <v>1930</v>
      </c>
      <c r="C9" s="74" t="s">
        <v>1575</v>
      </c>
      <c r="D9" s="75" t="s">
        <v>16</v>
      </c>
      <c r="E9" s="92"/>
    </row>
    <row r="10" spans="1:5" ht="16.5">
      <c r="A10" s="25" t="s">
        <v>28</v>
      </c>
      <c r="B10" s="23" t="s">
        <v>1931</v>
      </c>
      <c r="C10" s="74" t="s">
        <v>1576</v>
      </c>
      <c r="D10" s="75" t="s">
        <v>16</v>
      </c>
      <c r="E10" s="92"/>
    </row>
    <row r="11" spans="1:5" ht="16.5">
      <c r="A11" s="25" t="s">
        <v>29</v>
      </c>
      <c r="B11" s="23" t="s">
        <v>1932</v>
      </c>
      <c r="C11" s="75" t="s">
        <v>1577</v>
      </c>
      <c r="D11" s="75" t="s">
        <v>16</v>
      </c>
      <c r="E11" s="92"/>
    </row>
    <row r="12" spans="1:5" ht="16.5">
      <c r="A12" s="25" t="s">
        <v>30</v>
      </c>
      <c r="B12" s="23" t="s">
        <v>1933</v>
      </c>
      <c r="C12" s="75" t="s">
        <v>1578</v>
      </c>
      <c r="D12" s="75" t="s">
        <v>16</v>
      </c>
      <c r="E12" s="92"/>
    </row>
    <row r="13" spans="1:5" ht="16.5">
      <c r="A13" s="25" t="s">
        <v>31</v>
      </c>
      <c r="B13" s="23" t="s">
        <v>1934</v>
      </c>
      <c r="C13" s="75" t="s">
        <v>1579</v>
      </c>
      <c r="D13" s="75" t="s">
        <v>16</v>
      </c>
      <c r="E13" s="92"/>
    </row>
    <row r="14" spans="1:5" ht="16.5">
      <c r="A14" s="25" t="s">
        <v>32</v>
      </c>
      <c r="B14" s="23" t="s">
        <v>1935</v>
      </c>
      <c r="C14" s="76" t="s">
        <v>1580</v>
      </c>
      <c r="D14" s="23" t="s">
        <v>16</v>
      </c>
      <c r="E14" s="49"/>
    </row>
    <row r="15" spans="1:5" ht="16.5">
      <c r="A15" s="25" t="s">
        <v>33</v>
      </c>
      <c r="B15" s="23" t="s">
        <v>1936</v>
      </c>
      <c r="C15" s="75" t="s">
        <v>1581</v>
      </c>
      <c r="D15" s="75" t="s">
        <v>16</v>
      </c>
      <c r="E15" s="92"/>
    </row>
    <row r="16" spans="1:5" ht="16.5">
      <c r="A16" s="25" t="s">
        <v>2226</v>
      </c>
      <c r="B16" s="23"/>
      <c r="C16" s="74"/>
      <c r="D16" s="75"/>
      <c r="E16" s="85" t="s">
        <v>2214</v>
      </c>
    </row>
    <row r="17" spans="1:5" ht="16.5">
      <c r="A17" s="25" t="s">
        <v>35</v>
      </c>
      <c r="B17" s="23" t="s">
        <v>1938</v>
      </c>
      <c r="C17" s="74" t="s">
        <v>1584</v>
      </c>
      <c r="D17" s="75" t="s">
        <v>16</v>
      </c>
      <c r="E17" s="92"/>
    </row>
    <row r="18" spans="1:5" ht="16.5">
      <c r="A18" s="25" t="s">
        <v>36</v>
      </c>
      <c r="B18" s="23" t="s">
        <v>1939</v>
      </c>
      <c r="C18" s="74" t="s">
        <v>1585</v>
      </c>
      <c r="D18" s="75" t="s">
        <v>16</v>
      </c>
      <c r="E18" s="92"/>
    </row>
    <row r="19" spans="1:5" ht="16.5">
      <c r="A19" s="25" t="s">
        <v>37</v>
      </c>
      <c r="B19" s="23"/>
      <c r="C19" s="74"/>
      <c r="D19" s="75"/>
      <c r="E19" s="114" t="s">
        <v>2227</v>
      </c>
    </row>
    <row r="20" spans="1:5" ht="16.5">
      <c r="A20" s="25" t="s">
        <v>38</v>
      </c>
      <c r="B20" s="23" t="s">
        <v>1941</v>
      </c>
      <c r="C20" s="76" t="s">
        <v>1587</v>
      </c>
      <c r="D20" s="23" t="s">
        <v>16</v>
      </c>
      <c r="E20" s="49"/>
    </row>
    <row r="21" spans="1:5" ht="16.5">
      <c r="A21" s="25" t="s">
        <v>39</v>
      </c>
      <c r="B21" s="23" t="s">
        <v>1942</v>
      </c>
      <c r="C21" s="74" t="s">
        <v>1588</v>
      </c>
      <c r="D21" s="75" t="s">
        <v>16</v>
      </c>
      <c r="E21" s="92"/>
    </row>
    <row r="22" spans="1:5" ht="16.5">
      <c r="A22" s="25" t="s">
        <v>40</v>
      </c>
      <c r="B22" s="23" t="s">
        <v>1943</v>
      </c>
      <c r="C22" s="74" t="s">
        <v>1589</v>
      </c>
      <c r="D22" s="75" t="s">
        <v>16</v>
      </c>
      <c r="E22" s="114" t="s">
        <v>2253</v>
      </c>
    </row>
    <row r="23" spans="1:5" ht="16.5">
      <c r="A23" s="25" t="s">
        <v>41</v>
      </c>
      <c r="B23" s="23" t="s">
        <v>1944</v>
      </c>
      <c r="C23" s="77" t="s">
        <v>1590</v>
      </c>
      <c r="D23" s="2" t="s">
        <v>16</v>
      </c>
      <c r="E23" s="7" t="s">
        <v>1779</v>
      </c>
    </row>
    <row r="24" spans="1:5" ht="16.5">
      <c r="A24" s="25" t="s">
        <v>42</v>
      </c>
      <c r="B24" s="23" t="s">
        <v>1945</v>
      </c>
      <c r="C24" s="77" t="s">
        <v>1591</v>
      </c>
      <c r="D24" s="23" t="s">
        <v>1583</v>
      </c>
      <c r="E24" s="49" t="s">
        <v>1779</v>
      </c>
    </row>
    <row r="25" spans="1:5" ht="16.5">
      <c r="A25" s="25" t="s">
        <v>43</v>
      </c>
      <c r="B25" s="23" t="s">
        <v>1946</v>
      </c>
      <c r="C25" s="74" t="s">
        <v>1835</v>
      </c>
      <c r="D25" s="75" t="s">
        <v>17</v>
      </c>
      <c r="E25" s="92"/>
    </row>
    <row r="26" spans="1:5" ht="16.5">
      <c r="A26" s="25" t="s">
        <v>2225</v>
      </c>
      <c r="B26" s="23"/>
      <c r="C26" s="75"/>
      <c r="D26" s="75"/>
      <c r="E26" s="85" t="s">
        <v>2212</v>
      </c>
    </row>
    <row r="27" spans="1:5" ht="16.5">
      <c r="A27" s="25" t="s">
        <v>45</v>
      </c>
      <c r="B27" s="23" t="s">
        <v>1948</v>
      </c>
      <c r="C27" s="74" t="s">
        <v>1593</v>
      </c>
      <c r="D27" s="75" t="s">
        <v>17</v>
      </c>
      <c r="E27" s="92"/>
    </row>
    <row r="28" spans="1:5" ht="16.5">
      <c r="A28" s="25" t="s">
        <v>46</v>
      </c>
      <c r="B28" s="23" t="s">
        <v>1949</v>
      </c>
      <c r="C28" s="74" t="s">
        <v>1594</v>
      </c>
      <c r="D28" s="75" t="s">
        <v>17</v>
      </c>
      <c r="E28" s="92"/>
    </row>
    <row r="29" spans="1:5" ht="16.5">
      <c r="A29" s="25" t="s">
        <v>47</v>
      </c>
      <c r="B29" s="23" t="s">
        <v>1950</v>
      </c>
      <c r="C29" s="74" t="s">
        <v>1595</v>
      </c>
      <c r="D29" s="75" t="s">
        <v>17</v>
      </c>
      <c r="E29" s="92"/>
    </row>
    <row r="30" spans="1:5" ht="16.5">
      <c r="A30" s="25" t="s">
        <v>48</v>
      </c>
      <c r="B30" s="23" t="s">
        <v>1951</v>
      </c>
      <c r="C30" s="74" t="s">
        <v>1596</v>
      </c>
      <c r="D30" s="75" t="s">
        <v>17</v>
      </c>
      <c r="E30" s="92"/>
    </row>
    <row r="31" spans="1:5" ht="16.5">
      <c r="A31" s="25" t="s">
        <v>49</v>
      </c>
      <c r="B31" s="23" t="s">
        <v>1952</v>
      </c>
      <c r="C31" s="76" t="s">
        <v>1597</v>
      </c>
      <c r="D31" s="23" t="s">
        <v>17</v>
      </c>
      <c r="E31" s="49"/>
    </row>
    <row r="32" spans="1:5" ht="16.5">
      <c r="A32" s="25" t="s">
        <v>50</v>
      </c>
      <c r="B32" s="23" t="s">
        <v>1953</v>
      </c>
      <c r="C32" s="74" t="s">
        <v>1598</v>
      </c>
      <c r="D32" s="75" t="s">
        <v>17</v>
      </c>
      <c r="E32" s="92"/>
    </row>
    <row r="33" spans="1:5" ht="16.5">
      <c r="A33" s="25" t="s">
        <v>51</v>
      </c>
      <c r="B33" s="23" t="s">
        <v>1954</v>
      </c>
      <c r="C33" s="74" t="s">
        <v>1599</v>
      </c>
      <c r="D33" s="75" t="s">
        <v>17</v>
      </c>
      <c r="E33" s="92"/>
    </row>
    <row r="34" spans="1:5" ht="16.5">
      <c r="A34" s="25" t="s">
        <v>52</v>
      </c>
      <c r="B34" s="23" t="s">
        <v>1955</v>
      </c>
      <c r="C34" s="75" t="s">
        <v>1600</v>
      </c>
      <c r="D34" s="75" t="s">
        <v>17</v>
      </c>
      <c r="E34" s="92"/>
    </row>
    <row r="35" spans="1:5" ht="16.5">
      <c r="A35" s="25" t="s">
        <v>53</v>
      </c>
      <c r="B35" s="23" t="s">
        <v>1956</v>
      </c>
      <c r="C35" s="74" t="s">
        <v>1601</v>
      </c>
      <c r="D35" s="75" t="s">
        <v>17</v>
      </c>
      <c r="E35" s="92"/>
    </row>
    <row r="36" spans="1:5" ht="16.5">
      <c r="A36" s="25" t="s">
        <v>54</v>
      </c>
      <c r="B36" s="23" t="s">
        <v>1957</v>
      </c>
      <c r="C36" s="76" t="s">
        <v>1602</v>
      </c>
      <c r="D36" s="23" t="s">
        <v>17</v>
      </c>
      <c r="E36" s="49"/>
    </row>
    <row r="37" spans="1:5" ht="16.5">
      <c r="A37" s="25" t="s">
        <v>55</v>
      </c>
      <c r="B37" s="23" t="s">
        <v>1958</v>
      </c>
      <c r="C37" s="75" t="s">
        <v>1603</v>
      </c>
      <c r="D37" s="75" t="s">
        <v>17</v>
      </c>
      <c r="E37" s="92"/>
    </row>
    <row r="38" spans="1:5" ht="16.5">
      <c r="A38" s="25" t="s">
        <v>56</v>
      </c>
      <c r="B38" s="23" t="s">
        <v>1959</v>
      </c>
      <c r="C38" s="74" t="s">
        <v>1604</v>
      </c>
      <c r="D38" s="75" t="s">
        <v>17</v>
      </c>
      <c r="E38" s="92"/>
    </row>
    <row r="39" spans="1:5" ht="16.5">
      <c r="A39" s="25" t="s">
        <v>57</v>
      </c>
      <c r="B39" s="23" t="s">
        <v>1960</v>
      </c>
      <c r="C39" s="75" t="s">
        <v>1605</v>
      </c>
      <c r="D39" s="75" t="s">
        <v>17</v>
      </c>
      <c r="E39" s="92"/>
    </row>
    <row r="40" spans="1:5" ht="16.5">
      <c r="A40" s="25" t="s">
        <v>2224</v>
      </c>
      <c r="B40" s="23"/>
      <c r="C40" s="75"/>
      <c r="D40" s="75"/>
      <c r="E40" s="85" t="s">
        <v>2215</v>
      </c>
    </row>
    <row r="41" spans="1:5" ht="16.5">
      <c r="A41" s="25" t="s">
        <v>59</v>
      </c>
      <c r="B41" s="23" t="s">
        <v>1962</v>
      </c>
      <c r="C41" s="78" t="s">
        <v>1607</v>
      </c>
      <c r="D41" s="78" t="s">
        <v>17</v>
      </c>
      <c r="E41" s="93" t="s">
        <v>1779</v>
      </c>
    </row>
    <row r="42" spans="1:6" ht="16.5">
      <c r="A42" s="25" t="s">
        <v>60</v>
      </c>
      <c r="B42" s="23"/>
      <c r="C42" s="74"/>
      <c r="D42" s="75"/>
      <c r="E42" s="114" t="s">
        <v>2254</v>
      </c>
      <c r="F42" s="85"/>
    </row>
    <row r="43" spans="1:5" ht="16.5">
      <c r="A43" s="25" t="s">
        <v>61</v>
      </c>
      <c r="B43" s="23" t="s">
        <v>1964</v>
      </c>
      <c r="C43" s="78" t="s">
        <v>1609</v>
      </c>
      <c r="D43" s="78" t="s">
        <v>17</v>
      </c>
      <c r="E43" s="93" t="s">
        <v>1779</v>
      </c>
    </row>
    <row r="44" spans="1:5" ht="16.5">
      <c r="A44" s="25" t="s">
        <v>101</v>
      </c>
      <c r="B44" s="23" t="s">
        <v>1965</v>
      </c>
      <c r="C44" s="75" t="s">
        <v>260</v>
      </c>
      <c r="D44" s="75" t="s">
        <v>17</v>
      </c>
      <c r="E44" s="92" t="s">
        <v>1779</v>
      </c>
    </row>
    <row r="45" spans="1:5" ht="16.5">
      <c r="A45" s="25" t="s">
        <v>2218</v>
      </c>
      <c r="B45" s="23">
        <v>955156</v>
      </c>
      <c r="C45" s="75" t="s">
        <v>2220</v>
      </c>
      <c r="D45" s="23" t="s">
        <v>1583</v>
      </c>
      <c r="E45" t="s">
        <v>2221</v>
      </c>
    </row>
    <row r="46" spans="1:5" ht="16.5">
      <c r="A46" s="25" t="s">
        <v>1820</v>
      </c>
      <c r="B46" s="23">
        <v>950141</v>
      </c>
      <c r="C46" s="74" t="s">
        <v>2252</v>
      </c>
      <c r="D46" s="75" t="s">
        <v>17</v>
      </c>
      <c r="E46" t="s">
        <v>2250</v>
      </c>
    </row>
    <row r="47" ht="16.5">
      <c r="B47" s="55"/>
    </row>
    <row r="81" spans="1:5" ht="16.5">
      <c r="A81" s="25" t="s">
        <v>44</v>
      </c>
      <c r="B81" s="23" t="s">
        <v>1947</v>
      </c>
      <c r="C81" s="75" t="s">
        <v>1592</v>
      </c>
      <c r="D81" s="75" t="s">
        <v>17</v>
      </c>
      <c r="E81" s="85" t="s">
        <v>2212</v>
      </c>
    </row>
    <row r="82" spans="1:5" ht="16.5">
      <c r="A82" s="25" t="s">
        <v>34</v>
      </c>
      <c r="B82" s="23" t="s">
        <v>1937</v>
      </c>
      <c r="C82" s="74" t="s">
        <v>1582</v>
      </c>
      <c r="D82" s="75" t="s">
        <v>1583</v>
      </c>
      <c r="E82" s="85" t="s">
        <v>2214</v>
      </c>
    </row>
    <row r="83" spans="1:5" ht="16.5">
      <c r="A83" s="25" t="s">
        <v>58</v>
      </c>
      <c r="B83" s="23" t="s">
        <v>1961</v>
      </c>
      <c r="C83" s="75" t="s">
        <v>1606</v>
      </c>
      <c r="D83" s="75" t="s">
        <v>17</v>
      </c>
      <c r="E83" s="85" t="s">
        <v>2215</v>
      </c>
    </row>
    <row r="84" spans="1:5" ht="16.5">
      <c r="A84" s="25" t="s">
        <v>37</v>
      </c>
      <c r="B84" s="23" t="s">
        <v>1940</v>
      </c>
      <c r="C84" s="74" t="s">
        <v>1586</v>
      </c>
      <c r="D84" s="75" t="s">
        <v>1583</v>
      </c>
      <c r="E84" s="114" t="s">
        <v>2227</v>
      </c>
    </row>
    <row r="85" spans="1:6" ht="16.5">
      <c r="A85" s="25" t="s">
        <v>60</v>
      </c>
      <c r="B85" s="23" t="s">
        <v>1963</v>
      </c>
      <c r="C85" s="74" t="s">
        <v>1608</v>
      </c>
      <c r="D85" s="75" t="s">
        <v>17</v>
      </c>
      <c r="E85" s="114" t="s">
        <v>2254</v>
      </c>
      <c r="F85" s="8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4">
      <selection activeCell="F42" sqref="F42"/>
    </sheetView>
  </sheetViews>
  <sheetFormatPr defaultColWidth="9.00390625" defaultRowHeight="16.5"/>
  <cols>
    <col min="1" max="1" width="5.50390625" style="0" bestFit="1" customWidth="1"/>
    <col min="2" max="2" width="7.50390625" style="0" bestFit="1" customWidth="1"/>
    <col min="3" max="3" width="8.25390625" style="0" bestFit="1" customWidth="1"/>
    <col min="4" max="4" width="6.00390625" style="0" bestFit="1" customWidth="1"/>
    <col min="5" max="5" width="6.875" style="0" customWidth="1"/>
    <col min="6" max="6" width="20.25390625" style="0" bestFit="1" customWidth="1"/>
  </cols>
  <sheetData>
    <row r="1" spans="1:6" ht="19.5">
      <c r="A1" s="150" t="s">
        <v>774</v>
      </c>
      <c r="B1" s="150"/>
      <c r="C1" s="150"/>
      <c r="D1" s="150"/>
      <c r="E1" s="90"/>
      <c r="F1" s="13" t="s">
        <v>1464</v>
      </c>
    </row>
    <row r="2" spans="1:8" ht="16.5">
      <c r="A2" s="5" t="s">
        <v>6</v>
      </c>
      <c r="B2" s="19" t="s">
        <v>5</v>
      </c>
      <c r="C2" s="4" t="s">
        <v>4</v>
      </c>
      <c r="D2" s="5" t="s">
        <v>7</v>
      </c>
      <c r="E2" s="91"/>
      <c r="G2" s="88" t="s">
        <v>1526</v>
      </c>
      <c r="H2" s="2">
        <f>COUNTA($D$3:$D$55)</f>
        <v>41</v>
      </c>
    </row>
    <row r="3" spans="1:8" ht="16.5">
      <c r="A3" s="25" t="s">
        <v>1482</v>
      </c>
      <c r="B3" s="75" t="s">
        <v>1966</v>
      </c>
      <c r="C3" s="75" t="s">
        <v>1611</v>
      </c>
      <c r="D3" s="75" t="s">
        <v>16</v>
      </c>
      <c r="E3" s="92"/>
      <c r="G3" s="89" t="s">
        <v>1524</v>
      </c>
      <c r="H3" s="2">
        <f>COUNTIF($D$3:$D$55,"男生")</f>
        <v>21</v>
      </c>
    </row>
    <row r="4" spans="1:8" ht="16.5">
      <c r="A4" s="25" t="s">
        <v>1567</v>
      </c>
      <c r="B4" s="75" t="s">
        <v>1967</v>
      </c>
      <c r="C4" s="75" t="s">
        <v>1612</v>
      </c>
      <c r="D4" s="75" t="s">
        <v>16</v>
      </c>
      <c r="E4" s="92"/>
      <c r="G4" s="88" t="s">
        <v>1525</v>
      </c>
      <c r="H4" s="2">
        <f>COUNTIF($D$3:$D$55,"女生")</f>
        <v>20</v>
      </c>
    </row>
    <row r="5" spans="1:5" ht="16.5">
      <c r="A5" s="25" t="s">
        <v>1613</v>
      </c>
      <c r="B5" s="74" t="s">
        <v>1968</v>
      </c>
      <c r="C5" s="74" t="s">
        <v>1614</v>
      </c>
      <c r="D5" s="75" t="s">
        <v>16</v>
      </c>
      <c r="E5" s="92"/>
    </row>
    <row r="6" spans="1:8" ht="16.5">
      <c r="A6" s="25" t="s">
        <v>1615</v>
      </c>
      <c r="B6" s="74" t="s">
        <v>1969</v>
      </c>
      <c r="C6" s="74" t="s">
        <v>1616</v>
      </c>
      <c r="D6" s="75" t="s">
        <v>16</v>
      </c>
      <c r="E6" s="92"/>
      <c r="G6" s="94" t="s">
        <v>1780</v>
      </c>
      <c r="H6">
        <v>2</v>
      </c>
    </row>
    <row r="7" spans="1:8" ht="16.5">
      <c r="A7" s="25" t="s">
        <v>25</v>
      </c>
      <c r="B7" s="79" t="s">
        <v>1970</v>
      </c>
      <c r="C7" s="79" t="s">
        <v>1617</v>
      </c>
      <c r="D7" s="75" t="s">
        <v>16</v>
      </c>
      <c r="E7" s="92"/>
      <c r="G7" s="7" t="s">
        <v>71</v>
      </c>
      <c r="H7">
        <v>5</v>
      </c>
    </row>
    <row r="8" spans="1:5" ht="16.5">
      <c r="A8" s="25" t="s">
        <v>26</v>
      </c>
      <c r="B8" s="74" t="s">
        <v>1971</v>
      </c>
      <c r="C8" s="74" t="s">
        <v>1618</v>
      </c>
      <c r="D8" s="75" t="s">
        <v>16</v>
      </c>
      <c r="E8" s="92"/>
    </row>
    <row r="9" spans="1:5" ht="16.5">
      <c r="A9" s="25" t="s">
        <v>27</v>
      </c>
      <c r="B9" s="74" t="s">
        <v>1972</v>
      </c>
      <c r="C9" s="74" t="s">
        <v>1619</v>
      </c>
      <c r="D9" s="75" t="s">
        <v>16</v>
      </c>
      <c r="E9" s="92"/>
    </row>
    <row r="10" spans="1:5" ht="16.5">
      <c r="A10" s="25" t="s">
        <v>28</v>
      </c>
      <c r="B10" s="75"/>
      <c r="C10" s="75"/>
      <c r="D10" s="75"/>
      <c r="E10" t="s">
        <v>2154</v>
      </c>
    </row>
    <row r="11" spans="1:5" ht="16.5">
      <c r="A11" s="25" t="s">
        <v>29</v>
      </c>
      <c r="B11" s="75" t="s">
        <v>1974</v>
      </c>
      <c r="C11" s="75" t="s">
        <v>1621</v>
      </c>
      <c r="D11" s="75" t="s">
        <v>16</v>
      </c>
      <c r="E11" s="92"/>
    </row>
    <row r="12" spans="1:5" ht="16.5">
      <c r="A12" s="25" t="s">
        <v>30</v>
      </c>
      <c r="B12" s="74" t="s">
        <v>1975</v>
      </c>
      <c r="C12" s="74" t="s">
        <v>1622</v>
      </c>
      <c r="D12" s="75" t="s">
        <v>16</v>
      </c>
      <c r="E12" s="92"/>
    </row>
    <row r="13" spans="1:5" ht="16.5">
      <c r="A13" s="25" t="s">
        <v>31</v>
      </c>
      <c r="B13" s="76" t="s">
        <v>1976</v>
      </c>
      <c r="C13" s="76" t="s">
        <v>1623</v>
      </c>
      <c r="D13" s="23" t="s">
        <v>16</v>
      </c>
      <c r="E13" s="49"/>
    </row>
    <row r="14" spans="1:5" ht="16.5">
      <c r="A14" s="25" t="s">
        <v>32</v>
      </c>
      <c r="B14" s="76" t="s">
        <v>1977</v>
      </c>
      <c r="C14" s="76" t="s">
        <v>1624</v>
      </c>
      <c r="D14" s="23" t="s">
        <v>16</v>
      </c>
      <c r="E14" s="49"/>
    </row>
    <row r="15" spans="1:5" ht="16.5">
      <c r="A15" s="25" t="s">
        <v>33</v>
      </c>
      <c r="B15" s="75" t="s">
        <v>1978</v>
      </c>
      <c r="C15" s="75" t="s">
        <v>1625</v>
      </c>
      <c r="D15" s="75" t="s">
        <v>16</v>
      </c>
      <c r="E15" s="92"/>
    </row>
    <row r="16" spans="1:5" ht="16.5">
      <c r="A16" s="25" t="s">
        <v>34</v>
      </c>
      <c r="B16" s="74" t="s">
        <v>1979</v>
      </c>
      <c r="C16" s="74" t="s">
        <v>1626</v>
      </c>
      <c r="D16" s="75" t="s">
        <v>16</v>
      </c>
      <c r="E16" s="92"/>
    </row>
    <row r="17" spans="1:5" ht="16.5">
      <c r="A17" s="25" t="s">
        <v>35</v>
      </c>
      <c r="B17" s="76" t="s">
        <v>1980</v>
      </c>
      <c r="C17" s="76" t="s">
        <v>1627</v>
      </c>
      <c r="D17" s="23" t="s">
        <v>16</v>
      </c>
      <c r="E17" s="49"/>
    </row>
    <row r="18" spans="1:5" ht="16.5">
      <c r="A18" s="25" t="s">
        <v>36</v>
      </c>
      <c r="B18" s="74" t="s">
        <v>1981</v>
      </c>
      <c r="C18" s="74" t="s">
        <v>1628</v>
      </c>
      <c r="D18" s="75" t="s">
        <v>16</v>
      </c>
      <c r="E18" s="92"/>
    </row>
    <row r="19" spans="1:5" ht="16.5">
      <c r="A19" s="25" t="s">
        <v>37</v>
      </c>
      <c r="B19" s="74" t="s">
        <v>1982</v>
      </c>
      <c r="C19" s="74" t="s">
        <v>1629</v>
      </c>
      <c r="D19" s="75" t="s">
        <v>16</v>
      </c>
      <c r="E19" s="92"/>
    </row>
    <row r="20" spans="1:5" ht="16.5">
      <c r="A20" s="25" t="s">
        <v>38</v>
      </c>
      <c r="B20" s="74" t="s">
        <v>1983</v>
      </c>
      <c r="C20" s="74" t="s">
        <v>1630</v>
      </c>
      <c r="D20" s="75" t="s">
        <v>16</v>
      </c>
      <c r="E20" s="92"/>
    </row>
    <row r="21" spans="1:5" ht="16.5">
      <c r="A21" s="25" t="s">
        <v>39</v>
      </c>
      <c r="B21" s="76"/>
      <c r="C21" s="76"/>
      <c r="D21" s="23"/>
      <c r="E21" t="s">
        <v>2133</v>
      </c>
    </row>
    <row r="22" spans="1:5" ht="16.5">
      <c r="A22" s="25" t="s">
        <v>40</v>
      </c>
      <c r="B22" s="74" t="s">
        <v>1985</v>
      </c>
      <c r="C22" s="74" t="s">
        <v>1632</v>
      </c>
      <c r="D22" s="75" t="s">
        <v>16</v>
      </c>
      <c r="E22" s="92"/>
    </row>
    <row r="23" spans="1:5" ht="16.5">
      <c r="A23" s="25" t="s">
        <v>41</v>
      </c>
      <c r="B23" s="74" t="s">
        <v>1986</v>
      </c>
      <c r="C23" s="74" t="s">
        <v>1633</v>
      </c>
      <c r="D23" s="75" t="s">
        <v>16</v>
      </c>
      <c r="E23" s="92"/>
    </row>
    <row r="24" spans="1:5" ht="16.5">
      <c r="A24" s="25" t="s">
        <v>42</v>
      </c>
      <c r="B24" s="74" t="s">
        <v>1987</v>
      </c>
      <c r="C24" s="74" t="s">
        <v>1634</v>
      </c>
      <c r="D24" s="75" t="s">
        <v>16</v>
      </c>
      <c r="E24" s="92"/>
    </row>
    <row r="25" spans="1:5" ht="16.5">
      <c r="A25" s="25" t="s">
        <v>43</v>
      </c>
      <c r="B25" s="80" t="s">
        <v>1988</v>
      </c>
      <c r="C25" s="80" t="s">
        <v>1635</v>
      </c>
      <c r="D25" s="80" t="s">
        <v>16</v>
      </c>
      <c r="E25" s="94" t="s">
        <v>1780</v>
      </c>
    </row>
    <row r="26" spans="1:5" ht="16.5">
      <c r="A26" s="25" t="s">
        <v>44</v>
      </c>
      <c r="B26" s="74" t="s">
        <v>1989</v>
      </c>
      <c r="C26" s="74" t="s">
        <v>1636</v>
      </c>
      <c r="D26" s="75" t="s">
        <v>17</v>
      </c>
      <c r="E26" s="92"/>
    </row>
    <row r="27" spans="1:5" ht="16.5">
      <c r="A27" s="25" t="s">
        <v>45</v>
      </c>
      <c r="B27" s="74" t="s">
        <v>1990</v>
      </c>
      <c r="C27" s="74" t="s">
        <v>1637</v>
      </c>
      <c r="D27" s="75" t="s">
        <v>17</v>
      </c>
      <c r="E27" s="92"/>
    </row>
    <row r="28" spans="1:5" ht="16.5">
      <c r="A28" s="25" t="s">
        <v>46</v>
      </c>
      <c r="B28" s="75" t="s">
        <v>1991</v>
      </c>
      <c r="C28" s="75" t="s">
        <v>1638</v>
      </c>
      <c r="D28" s="75" t="s">
        <v>17</v>
      </c>
      <c r="E28" s="92"/>
    </row>
    <row r="29" spans="1:5" ht="16.5">
      <c r="A29" s="25" t="s">
        <v>47</v>
      </c>
      <c r="B29" s="74" t="s">
        <v>1992</v>
      </c>
      <c r="C29" s="74" t="s">
        <v>1639</v>
      </c>
      <c r="D29" s="75" t="s">
        <v>17</v>
      </c>
      <c r="E29" s="92"/>
    </row>
    <row r="30" spans="1:5" ht="16.5">
      <c r="A30" s="25" t="s">
        <v>48</v>
      </c>
      <c r="B30" s="74" t="s">
        <v>1993</v>
      </c>
      <c r="C30" s="74" t="s">
        <v>1640</v>
      </c>
      <c r="D30" s="75" t="s">
        <v>17</v>
      </c>
      <c r="E30" s="92"/>
    </row>
    <row r="31" spans="1:5" ht="16.5">
      <c r="A31" s="25" t="s">
        <v>49</v>
      </c>
      <c r="B31" s="74" t="s">
        <v>1994</v>
      </c>
      <c r="C31" s="74" t="s">
        <v>1641</v>
      </c>
      <c r="D31" s="75" t="s">
        <v>17</v>
      </c>
      <c r="E31" s="92"/>
    </row>
    <row r="32" spans="1:5" ht="16.5">
      <c r="A32" s="25" t="s">
        <v>50</v>
      </c>
      <c r="B32" s="74" t="s">
        <v>1995</v>
      </c>
      <c r="C32" s="74" t="s">
        <v>1642</v>
      </c>
      <c r="D32" s="75" t="s">
        <v>17</v>
      </c>
      <c r="E32" s="92"/>
    </row>
    <row r="33" spans="1:5" ht="16.5">
      <c r="A33" s="25" t="s">
        <v>51</v>
      </c>
      <c r="B33" s="74" t="s">
        <v>1996</v>
      </c>
      <c r="C33" s="74" t="s">
        <v>1643</v>
      </c>
      <c r="D33" s="75" t="s">
        <v>17</v>
      </c>
      <c r="E33" s="92"/>
    </row>
    <row r="34" spans="1:5" ht="16.5">
      <c r="A34" s="25" t="s">
        <v>52</v>
      </c>
      <c r="B34" s="75" t="s">
        <v>1997</v>
      </c>
      <c r="C34" s="75" t="s">
        <v>1644</v>
      </c>
      <c r="D34" s="75" t="s">
        <v>17</v>
      </c>
      <c r="E34" s="92"/>
    </row>
    <row r="35" spans="1:5" ht="16.5">
      <c r="A35" s="25" t="s">
        <v>53</v>
      </c>
      <c r="B35" s="74" t="s">
        <v>1998</v>
      </c>
      <c r="C35" s="74" t="s">
        <v>1645</v>
      </c>
      <c r="D35" s="75" t="s">
        <v>17</v>
      </c>
      <c r="E35" s="92"/>
    </row>
    <row r="36" spans="1:5" ht="16.5">
      <c r="A36" s="25" t="s">
        <v>54</v>
      </c>
      <c r="B36" s="74" t="s">
        <v>1999</v>
      </c>
      <c r="C36" s="74" t="s">
        <v>1646</v>
      </c>
      <c r="D36" s="75" t="s">
        <v>17</v>
      </c>
      <c r="E36" s="92"/>
    </row>
    <row r="37" spans="1:5" ht="16.5">
      <c r="A37" s="25" t="s">
        <v>55</v>
      </c>
      <c r="B37" s="74" t="s">
        <v>2000</v>
      </c>
      <c r="C37" s="74" t="s">
        <v>1647</v>
      </c>
      <c r="D37" s="75" t="s">
        <v>17</v>
      </c>
      <c r="E37" s="92"/>
    </row>
    <row r="38" spans="1:5" ht="16.5">
      <c r="A38" s="25" t="s">
        <v>56</v>
      </c>
      <c r="B38" s="75" t="s">
        <v>2001</v>
      </c>
      <c r="C38" s="75" t="s">
        <v>1648</v>
      </c>
      <c r="D38" s="75" t="s">
        <v>17</v>
      </c>
      <c r="E38" s="92"/>
    </row>
    <row r="39" spans="1:5" ht="16.5">
      <c r="A39" s="25" t="s">
        <v>57</v>
      </c>
      <c r="B39" s="74" t="s">
        <v>2002</v>
      </c>
      <c r="C39" s="74" t="s">
        <v>1649</v>
      </c>
      <c r="D39" s="75" t="s">
        <v>17</v>
      </c>
      <c r="E39" s="92" t="s">
        <v>1780</v>
      </c>
    </row>
    <row r="40" spans="1:5" ht="16.5">
      <c r="A40" s="25" t="s">
        <v>58</v>
      </c>
      <c r="B40" s="77" t="s">
        <v>2003</v>
      </c>
      <c r="C40" s="77" t="s">
        <v>1650</v>
      </c>
      <c r="D40" s="2" t="s">
        <v>17</v>
      </c>
      <c r="E40" s="7" t="s">
        <v>71</v>
      </c>
    </row>
    <row r="41" spans="1:5" ht="16.5">
      <c r="A41" s="25" t="s">
        <v>59</v>
      </c>
      <c r="B41" s="77" t="s">
        <v>2004</v>
      </c>
      <c r="C41" s="77" t="s">
        <v>1651</v>
      </c>
      <c r="D41" s="2" t="s">
        <v>17</v>
      </c>
      <c r="E41" s="7" t="s">
        <v>71</v>
      </c>
    </row>
    <row r="42" spans="1:6" ht="16.5">
      <c r="A42" s="25" t="s">
        <v>60</v>
      </c>
      <c r="B42" s="77" t="s">
        <v>2005</v>
      </c>
      <c r="C42" s="77" t="s">
        <v>2216</v>
      </c>
      <c r="D42" s="2" t="s">
        <v>17</v>
      </c>
      <c r="E42" s="7" t="s">
        <v>71</v>
      </c>
      <c r="F42" s="130" t="s">
        <v>2217</v>
      </c>
    </row>
    <row r="43" spans="1:5" ht="16.5">
      <c r="A43" s="25" t="s">
        <v>61</v>
      </c>
      <c r="B43" s="77" t="s">
        <v>2006</v>
      </c>
      <c r="C43" s="77" t="s">
        <v>1652</v>
      </c>
      <c r="D43" s="2" t="s">
        <v>17</v>
      </c>
      <c r="E43" s="7" t="s">
        <v>71</v>
      </c>
    </row>
    <row r="44" spans="1:5" ht="16.5">
      <c r="A44" s="25" t="s">
        <v>62</v>
      </c>
      <c r="B44" s="77" t="s">
        <v>2007</v>
      </c>
      <c r="C44" s="77" t="s">
        <v>1653</v>
      </c>
      <c r="D44" s="2" t="s">
        <v>17</v>
      </c>
      <c r="E44" s="7" t="s">
        <v>71</v>
      </c>
    </row>
    <row r="45" spans="1:5" ht="16.5">
      <c r="A45" s="21" t="s">
        <v>2134</v>
      </c>
      <c r="B45" s="21" t="s">
        <v>2135</v>
      </c>
      <c r="C45" s="24" t="s">
        <v>2136</v>
      </c>
      <c r="D45" s="2" t="s">
        <v>17</v>
      </c>
      <c r="E45" t="s">
        <v>2137</v>
      </c>
    </row>
    <row r="46" spans="1:5" ht="16.5">
      <c r="A46" s="21"/>
      <c r="B46" s="21"/>
      <c r="C46" s="22"/>
      <c r="D46" s="23"/>
      <c r="E46" s="49"/>
    </row>
    <row r="47" spans="1:6" ht="16.5">
      <c r="A47" s="3"/>
      <c r="B47" s="3"/>
      <c r="C47" s="3"/>
      <c r="D47" s="3"/>
      <c r="E47" s="3"/>
      <c r="F47" s="3"/>
    </row>
    <row r="48" spans="1:7" ht="16.5">
      <c r="A48" s="67"/>
      <c r="B48" s="68"/>
      <c r="C48" s="49"/>
      <c r="D48" s="68"/>
      <c r="E48" s="68"/>
      <c r="F48" s="3"/>
      <c r="G48" s="3"/>
    </row>
    <row r="49" spans="1:7" ht="16.5">
      <c r="A49" s="3"/>
      <c r="B49" s="3"/>
      <c r="C49" s="3"/>
      <c r="D49" s="3"/>
      <c r="E49" s="3"/>
      <c r="F49" s="3"/>
      <c r="G49" s="3"/>
    </row>
    <row r="50" spans="1:7" ht="16.5">
      <c r="A50" s="3"/>
      <c r="B50" s="3"/>
      <c r="C50" s="3"/>
      <c r="D50" s="3"/>
      <c r="E50" s="3"/>
      <c r="F50" s="3"/>
      <c r="G50" s="3"/>
    </row>
    <row r="51" spans="1:7" ht="16.5">
      <c r="A51" s="67"/>
      <c r="B51" s="67"/>
      <c r="C51" s="68"/>
      <c r="D51" s="49"/>
      <c r="E51" s="49"/>
      <c r="F51" s="68"/>
      <c r="G51" s="3"/>
    </row>
    <row r="52" spans="1:7" ht="16.5">
      <c r="A52" s="3"/>
      <c r="B52" s="3"/>
      <c r="C52" s="3"/>
      <c r="D52" s="3"/>
      <c r="E52" s="3"/>
      <c r="F52" s="3"/>
      <c r="G52" s="3"/>
    </row>
    <row r="53" spans="1:7" ht="16.5">
      <c r="A53" s="3"/>
      <c r="B53" s="3"/>
      <c r="C53" s="3"/>
      <c r="D53" s="3"/>
      <c r="E53" s="3"/>
      <c r="F53" s="3"/>
      <c r="G53" s="3"/>
    </row>
    <row r="81" spans="1:5" ht="16.5">
      <c r="A81" s="25" t="s">
        <v>39</v>
      </c>
      <c r="B81" s="76" t="s">
        <v>1984</v>
      </c>
      <c r="C81" s="76" t="s">
        <v>1631</v>
      </c>
      <c r="D81" s="23" t="s">
        <v>16</v>
      </c>
      <c r="E81" t="s">
        <v>2133</v>
      </c>
    </row>
    <row r="82" spans="1:5" ht="16.5">
      <c r="A82" s="25" t="s">
        <v>28</v>
      </c>
      <c r="B82" s="75" t="s">
        <v>1973</v>
      </c>
      <c r="C82" s="75" t="s">
        <v>1620</v>
      </c>
      <c r="D82" s="75" t="s">
        <v>16</v>
      </c>
      <c r="E82" t="s">
        <v>2154</v>
      </c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淡江高中</dc:creator>
  <cp:keywords/>
  <dc:description/>
  <cp:lastModifiedBy>Windows 使用者</cp:lastModifiedBy>
  <cp:lastPrinted>2021-01-28T13:25:43Z</cp:lastPrinted>
  <dcterms:created xsi:type="dcterms:W3CDTF">2006-08-07T12:44:07Z</dcterms:created>
  <dcterms:modified xsi:type="dcterms:W3CDTF">2021-02-22T13:30:23Z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