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675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<sst xmlns="http://schemas.openxmlformats.org/spreadsheetml/2006/main" count="55" uniqueCount="48">
  <si>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</si>
  <si>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</si>
  <si>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</si>
  <si>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</si>
  <si>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</si>
  <si>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</si>
  <si>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</si>
  <si>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</si>
  <si>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</si>
  <si>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</si>
  <si>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</si>
  <si>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</si>
  <si>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</si>
  <si>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</si>
  <si>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</si>
  <si>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</si>
  <si>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</si>
  <si>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</si>
  <si>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</si>
  <si>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</si>
  <si>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</si>
  <si>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</si>
  <si>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</si>
  <si>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</si>
  <si>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</si>
  <si>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</si>
  <si>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</si>
  <si>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</si>
  <si>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</si>
  <si>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第二次</t>
  </si>
  <si>
    <t>平均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</si>
  <si>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</si>
  <si>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</si>
  <si>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</si>
  <si>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</si>
  <si>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</si>
  <si>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</si>
  <si>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</si>
  <si>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</si>
  <si>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</si>
  <si>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</si>
  <si>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</si>
  <si>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</si>
  <si>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</si>
  <si>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</si>
  <si>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</si>
  <si>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108</t>
    </r>
  </si>
  <si>
    <t>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</si>
</sst>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5" fontId="2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4" fontId="2" fillId="0" borderId="54" xfId="0" applyNumberFormat="1" applyFont="1" applyBorder="1" applyAlignment="1" applyProtection="1">
      <alignment vertical="center"/>
      <protection locked="0"/>
    </xf>
    <xf numFmtId="184" fontId="2" fillId="0" borderId="55" xfId="0" applyNumberFormat="1" applyFont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183" fontId="0" fillId="0" borderId="60" xfId="0" applyNumberFormat="1" applyFill="1" applyBorder="1" applyAlignment="1" applyProtection="1">
      <alignment vertical="center"/>
      <protection locked="0"/>
    </xf>
    <xf numFmtId="183" fontId="0" fillId="0" borderId="61" xfId="0" applyNumberFormat="1" applyFill="1" applyBorder="1" applyAlignment="1" applyProtection="1">
      <alignment vertic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6" fillId="0" borderId="68" xfId="0" applyFont="1" applyBorder="1" applyAlignment="1">
      <alignment horizontal="right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6" t="s">
        <v>43</v>
      </c>
      <c r="B1" s="105"/>
      <c r="C1" s="106" t="s">
        <v>44</v>
      </c>
      <c r="D1" s="105"/>
      <c r="E1" s="106" t="s">
        <v>45</v>
      </c>
      <c r="F1" s="105"/>
    </row>
    <row r="2" spans="1:6" ht="21.75" customHeight="1">
      <c r="A2" s="11" t="s">
        <v>3</v>
      </c>
      <c r="B2" s="103" t="s">
        <v>4</v>
      </c>
      <c r="E2" s="10" t="s">
        <v>5</v>
      </c>
      <c r="F2" s="104" t="s">
        <v>4</v>
      </c>
    </row>
    <row r="3" spans="1:7" ht="16.5">
      <c r="A3" s="101" t="s">
        <v>37</v>
      </c>
      <c r="B3" s="101" t="s">
        <v>38</v>
      </c>
      <c r="C3" s="101" t="s">
        <v>39</v>
      </c>
      <c r="E3" s="102" t="s">
        <v>40</v>
      </c>
      <c r="F3" s="102" t="s">
        <v>41</v>
      </c>
      <c r="G3" s="102" t="s">
        <v>42</v>
      </c>
    </row>
    <row r="4" spans="1:7" ht="16.5">
      <c r="A4" s="101">
        <v>1</v>
      </c>
      <c r="B4" s="64"/>
      <c r="C4" s="64"/>
      <c r="E4" s="102">
        <v>1</v>
      </c>
      <c r="F4" s="65"/>
      <c r="G4" s="65"/>
    </row>
    <row r="5" spans="1:7" ht="16.5">
      <c r="A5" s="101">
        <v>2</v>
      </c>
      <c r="B5" s="64"/>
      <c r="C5" s="64"/>
      <c r="E5" s="102">
        <v>2</v>
      </c>
      <c r="F5" s="65"/>
      <c r="G5" s="65"/>
    </row>
    <row r="6" spans="1:7" ht="16.5">
      <c r="A6" s="101">
        <v>3</v>
      </c>
      <c r="B6" s="64"/>
      <c r="C6" s="64"/>
      <c r="E6" s="102">
        <v>3</v>
      </c>
      <c r="F6" s="65"/>
      <c r="G6" s="65"/>
    </row>
    <row r="7" spans="1:7" ht="16.5">
      <c r="A7" s="101">
        <v>4</v>
      </c>
      <c r="B7" s="64"/>
      <c r="C7" s="64"/>
      <c r="E7" s="102">
        <v>4</v>
      </c>
      <c r="F7" s="65"/>
      <c r="G7" s="65"/>
    </row>
    <row r="8" spans="1:7" ht="16.5">
      <c r="A8" s="101">
        <v>5</v>
      </c>
      <c r="B8" s="64"/>
      <c r="C8" s="64"/>
      <c r="E8" s="102">
        <v>5</v>
      </c>
      <c r="F8" s="65"/>
      <c r="G8" s="65"/>
    </row>
    <row r="9" spans="1:7" ht="16.5">
      <c r="A9" s="101">
        <v>6</v>
      </c>
      <c r="B9" s="64"/>
      <c r="C9" s="64"/>
      <c r="E9" s="102">
        <v>6</v>
      </c>
      <c r="F9" s="65"/>
      <c r="G9" s="65"/>
    </row>
    <row r="10" spans="1:7" ht="16.5">
      <c r="A10" s="101">
        <v>7</v>
      </c>
      <c r="B10" s="64"/>
      <c r="C10" s="64"/>
      <c r="E10" s="102">
        <v>7</v>
      </c>
      <c r="F10" s="65"/>
      <c r="G10" s="65"/>
    </row>
    <row r="11" spans="1:7" ht="16.5">
      <c r="A11" s="101">
        <v>8</v>
      </c>
      <c r="B11" s="64"/>
      <c r="C11" s="64"/>
      <c r="E11" s="102">
        <v>8</v>
      </c>
      <c r="F11" s="65"/>
      <c r="G11" s="65"/>
    </row>
    <row r="12" spans="1:7" ht="16.5">
      <c r="A12" s="101">
        <v>9</v>
      </c>
      <c r="B12" s="64"/>
      <c r="C12" s="64"/>
      <c r="E12" s="102">
        <v>9</v>
      </c>
      <c r="F12" s="65"/>
      <c r="G12" s="65"/>
    </row>
    <row r="13" spans="1:7" ht="16.5">
      <c r="A13" s="101">
        <v>10</v>
      </c>
      <c r="B13" s="64"/>
      <c r="C13" s="64"/>
      <c r="E13" s="102">
        <v>10</v>
      </c>
      <c r="F13" s="65"/>
      <c r="G13" s="65"/>
    </row>
    <row r="14" spans="1:7" ht="16.5">
      <c r="A14" s="101">
        <v>11</v>
      </c>
      <c r="B14" s="64"/>
      <c r="C14" s="64"/>
      <c r="E14" s="102">
        <v>11</v>
      </c>
      <c r="F14" s="65"/>
      <c r="G14" s="65"/>
    </row>
    <row r="15" spans="1:7" ht="16.5">
      <c r="A15" s="101">
        <v>12</v>
      </c>
      <c r="B15" s="64"/>
      <c r="C15" s="64"/>
      <c r="E15" s="102">
        <v>12</v>
      </c>
      <c r="F15" s="65"/>
      <c r="G15" s="65"/>
    </row>
    <row r="16" spans="1:7" ht="16.5">
      <c r="A16" s="101">
        <v>13</v>
      </c>
      <c r="B16" s="64"/>
      <c r="C16" s="64"/>
      <c r="E16" s="102">
        <v>13</v>
      </c>
      <c r="F16" s="65"/>
      <c r="G16" s="65"/>
    </row>
    <row r="17" spans="1:7" ht="16.5">
      <c r="A17" s="101">
        <v>14</v>
      </c>
      <c r="B17" s="64"/>
      <c r="C17" s="64"/>
      <c r="E17" s="102">
        <v>14</v>
      </c>
      <c r="F17" s="65"/>
      <c r="G17" s="65"/>
    </row>
    <row r="18" spans="1:7" ht="16.5">
      <c r="A18" s="101">
        <v>15</v>
      </c>
      <c r="B18" s="64"/>
      <c r="C18" s="64"/>
      <c r="E18" s="102">
        <v>15</v>
      </c>
      <c r="F18" s="65"/>
      <c r="G18" s="65"/>
    </row>
    <row r="19" spans="1:7" ht="16.5">
      <c r="A19" s="101">
        <v>16</v>
      </c>
      <c r="B19" s="64"/>
      <c r="C19" s="64"/>
      <c r="E19" s="102">
        <v>16</v>
      </c>
      <c r="F19" s="65"/>
      <c r="G19" s="65"/>
    </row>
    <row r="20" spans="1:7" ht="16.5">
      <c r="A20" s="101">
        <v>17</v>
      </c>
      <c r="B20" s="64"/>
      <c r="C20" s="64"/>
      <c r="E20" s="102">
        <v>17</v>
      </c>
      <c r="F20" s="65"/>
      <c r="G20" s="65"/>
    </row>
    <row r="21" spans="1:7" ht="16.5">
      <c r="A21" s="101">
        <v>18</v>
      </c>
      <c r="B21" s="64"/>
      <c r="C21" s="64"/>
      <c r="E21" s="102">
        <v>18</v>
      </c>
      <c r="F21" s="65"/>
      <c r="G21" s="65"/>
    </row>
    <row r="22" spans="1:7" ht="16.5">
      <c r="A22" s="101">
        <v>19</v>
      </c>
      <c r="B22" s="64"/>
      <c r="C22" s="64"/>
      <c r="E22" s="102">
        <v>19</v>
      </c>
      <c r="F22" s="65"/>
      <c r="G22" s="65"/>
    </row>
    <row r="23" spans="1:7" ht="16.5">
      <c r="A23" s="101">
        <v>20</v>
      </c>
      <c r="B23" s="64"/>
      <c r="C23" s="64"/>
      <c r="E23" s="102">
        <v>20</v>
      </c>
      <c r="F23" s="65"/>
      <c r="G23" s="65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35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9"/>
      <c r="B4" s="99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99"/>
      <c r="B5" s="99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99"/>
      <c r="B6" s="99"/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99"/>
      <c r="B7" s="99"/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99"/>
      <c r="B8" s="99"/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99"/>
      <c r="B9" s="99"/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99"/>
      <c r="B10" s="99"/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99"/>
      <c r="B11" s="99"/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99"/>
      <c r="B12" s="99"/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99"/>
      <c r="B13" s="99"/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99"/>
      <c r="B14" s="99"/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99"/>
      <c r="B15" s="99"/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99"/>
      <c r="B16" s="99"/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99"/>
      <c r="B17" s="99"/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99"/>
      <c r="B18" s="99"/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99"/>
      <c r="B19" s="99"/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99"/>
      <c r="B20" s="99"/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99"/>
      <c r="B21" s="99"/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99"/>
      <c r="B22" s="99"/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99"/>
      <c r="B23" s="99"/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99"/>
      <c r="B24" s="99"/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99"/>
      <c r="B25" s="99"/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99"/>
      <c r="B26" s="99"/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99"/>
      <c r="B27" s="99"/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99"/>
      <c r="B28" s="99"/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99"/>
      <c r="B29" s="99"/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99"/>
      <c r="B30" s="99"/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99"/>
      <c r="B31" s="99"/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99"/>
      <c r="B32" s="99"/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99"/>
      <c r="B33" s="99"/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99"/>
      <c r="B34" s="99"/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99"/>
      <c r="B35" s="99"/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99"/>
      <c r="B36" s="99"/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99"/>
      <c r="B37" s="99"/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99"/>
      <c r="B38" s="99"/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99"/>
      <c r="B39" s="99"/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99"/>
      <c r="B40" s="99"/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99"/>
      <c r="B41" s="99"/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99"/>
      <c r="B42" s="99"/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99"/>
      <c r="B43" s="99"/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99"/>
      <c r="B44" s="99"/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99"/>
      <c r="B45" s="99"/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99"/>
      <c r="B46" s="99"/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99"/>
      <c r="B47" s="99"/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99"/>
      <c r="B48" s="99"/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99"/>
      <c r="B49" s="99"/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99"/>
      <c r="B50" s="99"/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99"/>
      <c r="B51" s="99"/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99"/>
      <c r="B52" s="99"/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99"/>
      <c r="B53" s="99"/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99"/>
      <c r="B54" s="99"/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99"/>
      <c r="B55" s="99"/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99"/>
      <c r="B56" s="99"/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99"/>
      <c r="B57" s="99"/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99"/>
      <c r="B58" s="99"/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99"/>
      <c r="B59" s="99"/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99"/>
      <c r="B60" s="99"/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36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100">
        <f>'平時'!A4</f>
        <v>0</v>
      </c>
      <c r="B4" s="100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100">
        <f>'平時'!A5</f>
        <v>0</v>
      </c>
      <c r="B5" s="100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100">
        <f>'平時'!A6</f>
        <v>0</v>
      </c>
      <c r="B6" s="100">
        <f>'平時'!B6</f>
        <v>0</v>
      </c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100">
        <f>'平時'!A7</f>
        <v>0</v>
      </c>
      <c r="B7" s="100">
        <f>'平時'!B7</f>
        <v>0</v>
      </c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100">
        <f>'平時'!A8</f>
        <v>0</v>
      </c>
      <c r="B8" s="100">
        <f>'平時'!B8</f>
        <v>0</v>
      </c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100">
        <f>'平時'!A9</f>
        <v>0</v>
      </c>
      <c r="B9" s="100">
        <f>'平時'!B9</f>
        <v>0</v>
      </c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100">
        <f>'平時'!A10</f>
        <v>0</v>
      </c>
      <c r="B10" s="100">
        <f>'平時'!B10</f>
        <v>0</v>
      </c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100">
        <f>'平時'!A11</f>
        <v>0</v>
      </c>
      <c r="B11" s="100">
        <f>'平時'!B11</f>
        <v>0</v>
      </c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100">
        <f>'平時'!A12</f>
        <v>0</v>
      </c>
      <c r="B12" s="100">
        <f>'平時'!B12</f>
        <v>0</v>
      </c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100">
        <f>'平時'!A13</f>
        <v>0</v>
      </c>
      <c r="B13" s="100">
        <f>'平時'!B13</f>
        <v>0</v>
      </c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100">
        <f>'平時'!A14</f>
        <v>0</v>
      </c>
      <c r="B14" s="100">
        <f>'平時'!B14</f>
        <v>0</v>
      </c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100">
        <f>'平時'!A15</f>
        <v>0</v>
      </c>
      <c r="B15" s="100">
        <f>'平時'!B15</f>
        <v>0</v>
      </c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100">
        <f>'平時'!A16</f>
        <v>0</v>
      </c>
      <c r="B16" s="100">
        <f>'平時'!B16</f>
        <v>0</v>
      </c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100">
        <f>'平時'!A17</f>
        <v>0</v>
      </c>
      <c r="B17" s="100">
        <f>'平時'!B17</f>
        <v>0</v>
      </c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100">
        <f>'平時'!A18</f>
        <v>0</v>
      </c>
      <c r="B18" s="100">
        <f>'平時'!B18</f>
        <v>0</v>
      </c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100">
        <f>'平時'!A19</f>
        <v>0</v>
      </c>
      <c r="B19" s="100">
        <f>'平時'!B19</f>
        <v>0</v>
      </c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100">
        <f>'平時'!A20</f>
        <v>0</v>
      </c>
      <c r="B20" s="100">
        <f>'平時'!B20</f>
        <v>0</v>
      </c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100">
        <f>'平時'!A21</f>
        <v>0</v>
      </c>
      <c r="B21" s="100">
        <f>'平時'!B21</f>
        <v>0</v>
      </c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100">
        <f>'平時'!A22</f>
        <v>0</v>
      </c>
      <c r="B22" s="100">
        <f>'平時'!B22</f>
        <v>0</v>
      </c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100">
        <f>'平時'!A23</f>
        <v>0</v>
      </c>
      <c r="B23" s="100">
        <f>'平時'!B23</f>
        <v>0</v>
      </c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100">
        <f>'平時'!A24</f>
        <v>0</v>
      </c>
      <c r="B24" s="100">
        <f>'平時'!B24</f>
        <v>0</v>
      </c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100">
        <f>'平時'!A25</f>
        <v>0</v>
      </c>
      <c r="B25" s="100">
        <f>'平時'!B25</f>
        <v>0</v>
      </c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100">
        <f>'平時'!A26</f>
        <v>0</v>
      </c>
      <c r="B26" s="100">
        <f>'平時'!B26</f>
        <v>0</v>
      </c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100">
        <f>'平時'!A27</f>
        <v>0</v>
      </c>
      <c r="B27" s="100">
        <f>'平時'!B27</f>
        <v>0</v>
      </c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100">
        <f>'平時'!A28</f>
        <v>0</v>
      </c>
      <c r="B28" s="100">
        <f>'平時'!B28</f>
        <v>0</v>
      </c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100">
        <f>'平時'!A29</f>
        <v>0</v>
      </c>
      <c r="B29" s="100">
        <f>'平時'!B29</f>
        <v>0</v>
      </c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100">
        <f>'平時'!A30</f>
        <v>0</v>
      </c>
      <c r="B30" s="100">
        <f>'平時'!B30</f>
        <v>0</v>
      </c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100">
        <f>'平時'!A31</f>
        <v>0</v>
      </c>
      <c r="B31" s="100">
        <f>'平時'!B31</f>
        <v>0</v>
      </c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100">
        <f>'平時'!A32</f>
        <v>0</v>
      </c>
      <c r="B32" s="100">
        <f>'平時'!B32</f>
        <v>0</v>
      </c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100">
        <f>'平時'!A33</f>
        <v>0</v>
      </c>
      <c r="B33" s="100">
        <f>'平時'!B33</f>
        <v>0</v>
      </c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100">
        <f>'平時'!A34</f>
        <v>0</v>
      </c>
      <c r="B34" s="100">
        <f>'平時'!B34</f>
        <v>0</v>
      </c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100">
        <f>'平時'!A35</f>
        <v>0</v>
      </c>
      <c r="B35" s="100">
        <f>'平時'!B35</f>
        <v>0</v>
      </c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100">
        <f>'平時'!A36</f>
        <v>0</v>
      </c>
      <c r="B36" s="100">
        <f>'平時'!B36</f>
        <v>0</v>
      </c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100">
        <f>'平時'!A37</f>
        <v>0</v>
      </c>
      <c r="B37" s="100">
        <f>'平時'!B37</f>
        <v>0</v>
      </c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100">
        <f>'平時'!A38</f>
        <v>0</v>
      </c>
      <c r="B38" s="100">
        <f>'平時'!B38</f>
        <v>0</v>
      </c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100">
        <f>'平時'!A39</f>
        <v>0</v>
      </c>
      <c r="B39" s="100">
        <f>'平時'!B39</f>
        <v>0</v>
      </c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100">
        <f>'平時'!A40</f>
        <v>0</v>
      </c>
      <c r="B40" s="100">
        <f>'平時'!B40</f>
        <v>0</v>
      </c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100">
        <f>'平時'!A41</f>
        <v>0</v>
      </c>
      <c r="B41" s="100">
        <f>'平時'!B41</f>
        <v>0</v>
      </c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100">
        <f>'平時'!A42</f>
        <v>0</v>
      </c>
      <c r="B42" s="100">
        <f>'平時'!B42</f>
        <v>0</v>
      </c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100">
        <f>'平時'!A43</f>
        <v>0</v>
      </c>
      <c r="B43" s="100">
        <f>'平時'!B43</f>
        <v>0</v>
      </c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100">
        <f>'平時'!A44</f>
        <v>0</v>
      </c>
      <c r="B44" s="100">
        <f>'平時'!B44</f>
        <v>0</v>
      </c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100">
        <f>'平時'!A45</f>
        <v>0</v>
      </c>
      <c r="B45" s="100">
        <f>'平時'!B45</f>
        <v>0</v>
      </c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100">
        <f>'平時'!A46</f>
        <v>0</v>
      </c>
      <c r="B46" s="100">
        <f>'平時'!B46</f>
        <v>0</v>
      </c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100">
        <f>'平時'!A47</f>
        <v>0</v>
      </c>
      <c r="B47" s="100">
        <f>'平時'!B47</f>
        <v>0</v>
      </c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100">
        <f>'平時'!A48</f>
        <v>0</v>
      </c>
      <c r="B48" s="100">
        <f>'平時'!B48</f>
        <v>0</v>
      </c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100">
        <f>'平時'!A49</f>
        <v>0</v>
      </c>
      <c r="B49" s="100">
        <f>'平時'!B49</f>
        <v>0</v>
      </c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100">
        <f>'平時'!A50</f>
        <v>0</v>
      </c>
      <c r="B50" s="100">
        <f>'平時'!B50</f>
        <v>0</v>
      </c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100">
        <f>'平時'!A51</f>
        <v>0</v>
      </c>
      <c r="B51" s="100">
        <f>'平時'!B51</f>
        <v>0</v>
      </c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100">
        <f>'平時'!A52</f>
        <v>0</v>
      </c>
      <c r="B52" s="100">
        <f>'平時'!B52</f>
        <v>0</v>
      </c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100">
        <f>'平時'!A53</f>
        <v>0</v>
      </c>
      <c r="B53" s="100">
        <f>'平時'!B53</f>
        <v>0</v>
      </c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100">
        <f>'平時'!A54</f>
        <v>0</v>
      </c>
      <c r="B54" s="100">
        <f>'平時'!B54</f>
        <v>0</v>
      </c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100">
        <f>'平時'!A55</f>
        <v>0</v>
      </c>
      <c r="B55" s="100">
        <f>'平時'!B55</f>
        <v>0</v>
      </c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100">
        <f>'平時'!A56</f>
        <v>0</v>
      </c>
      <c r="B56" s="100">
        <f>'平時'!B56</f>
        <v>0</v>
      </c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100">
        <f>'平時'!A57</f>
        <v>0</v>
      </c>
      <c r="B57" s="100">
        <f>'平時'!B57</f>
        <v>0</v>
      </c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100">
        <f>'平時'!A58</f>
        <v>0</v>
      </c>
      <c r="B58" s="100">
        <f>'平時'!B58</f>
        <v>0</v>
      </c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100">
        <f>'平時'!A59</f>
        <v>0</v>
      </c>
      <c r="B59" s="100">
        <f>'平時'!B59</f>
        <v>0</v>
      </c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100">
        <f>'平時'!A60</f>
        <v>0</v>
      </c>
      <c r="B60" s="100">
        <f>'平時'!B60</f>
        <v>0</v>
      </c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49">
      <selection activeCell="N2" sqref="N2"/>
    </sheetView>
  </sheetViews>
  <sheetFormatPr defaultColWidth="9.00390625" defaultRowHeight="16.5"/>
  <cols>
    <col min="1" max="1" width="4.625" style="0" customWidth="1"/>
    <col min="2" max="2" width="9.75390625" style="0" customWidth="1"/>
    <col min="3" max="20" width="4.875" style="0" customWidth="1"/>
    <col min="21" max="21" width="5.625" style="31" customWidth="1"/>
  </cols>
  <sheetData>
    <row r="1" spans="1:21" ht="24" customHeight="1">
      <c r="A1" s="13"/>
      <c r="B1" s="66"/>
      <c r="C1" s="140" t="s">
        <v>46</v>
      </c>
      <c r="D1" s="141"/>
      <c r="E1" s="141"/>
      <c r="F1" s="141"/>
      <c r="G1" s="141"/>
      <c r="H1" s="141"/>
      <c r="I1" s="141"/>
      <c r="J1" s="67"/>
      <c r="K1" s="140" t="s">
        <v>33</v>
      </c>
      <c r="L1" s="142"/>
      <c r="M1" s="142"/>
      <c r="N1" s="67" t="s">
        <v>47</v>
      </c>
      <c r="O1" s="140" t="s">
        <v>34</v>
      </c>
      <c r="P1" s="142"/>
      <c r="Q1" s="142"/>
      <c r="R1" s="142"/>
      <c r="S1" s="14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9">
        <f>'計分項目'!D1</f>
        <v>0</v>
      </c>
      <c r="D3" s="120"/>
      <c r="E3" s="121"/>
      <c r="F3" s="122" t="s">
        <v>10</v>
      </c>
      <c r="G3" s="122"/>
      <c r="H3" s="123"/>
      <c r="I3" s="124"/>
      <c r="J3" s="122" t="s">
        <v>11</v>
      </c>
      <c r="K3" s="122"/>
      <c r="L3" s="119">
        <f>'計分項目'!B1</f>
        <v>0</v>
      </c>
      <c r="M3" s="120"/>
      <c r="N3" s="120"/>
      <c r="O3" s="120"/>
      <c r="P3" s="121"/>
      <c r="Q3" s="17"/>
      <c r="R3" s="137" t="s">
        <v>12</v>
      </c>
      <c r="S3" s="138"/>
      <c r="T3" s="138"/>
      <c r="U3" s="139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9">
        <f>'計分項目'!F1</f>
        <v>0</v>
      </c>
      <c r="D5" s="120"/>
      <c r="E5" s="121"/>
      <c r="F5" s="122" t="s">
        <v>14</v>
      </c>
      <c r="G5" s="122"/>
      <c r="H5" s="125"/>
      <c r="I5" s="124"/>
      <c r="J5" s="135" t="s">
        <v>15</v>
      </c>
      <c r="K5" s="136"/>
      <c r="L5" s="130"/>
      <c r="M5" s="131"/>
      <c r="R5" s="132"/>
      <c r="S5" s="133"/>
      <c r="T5" s="133"/>
      <c r="U5" s="134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8" thickBot="1" thickTop="1">
      <c r="A7" s="112" t="s">
        <v>16</v>
      </c>
      <c r="B7" s="114" t="s">
        <v>17</v>
      </c>
      <c r="C7" s="116" t="s">
        <v>18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43" t="s">
        <v>19</v>
      </c>
      <c r="O7" s="117"/>
      <c r="P7" s="117"/>
      <c r="Q7" s="144"/>
      <c r="R7" s="27" t="s">
        <v>20</v>
      </c>
      <c r="S7" s="28"/>
      <c r="T7" s="126" t="s">
        <v>21</v>
      </c>
      <c r="U7" s="128" t="s">
        <v>22</v>
      </c>
    </row>
    <row r="8" spans="1:21" s="30" customFormat="1" ht="34.5" customHeight="1" thickBot="1">
      <c r="A8" s="113"/>
      <c r="B8" s="115"/>
      <c r="C8" s="58" t="s">
        <v>23</v>
      </c>
      <c r="D8" s="59">
        <v>0.1</v>
      </c>
      <c r="E8" s="57" t="s">
        <v>24</v>
      </c>
      <c r="F8" s="59">
        <v>0.1</v>
      </c>
      <c r="G8" s="57" t="s">
        <v>25</v>
      </c>
      <c r="H8" s="59">
        <v>0.05</v>
      </c>
      <c r="I8" s="57" t="s">
        <v>26</v>
      </c>
      <c r="J8" s="59">
        <v>0.2</v>
      </c>
      <c r="K8" s="57" t="s">
        <v>27</v>
      </c>
      <c r="L8" s="59">
        <v>0.15</v>
      </c>
      <c r="M8" s="60" t="s">
        <v>32</v>
      </c>
      <c r="N8" s="61" t="s">
        <v>28</v>
      </c>
      <c r="O8" s="29" t="s">
        <v>29</v>
      </c>
      <c r="P8" s="29" t="s">
        <v>30</v>
      </c>
      <c r="Q8" s="62">
        <v>0.2</v>
      </c>
      <c r="R8" s="61" t="s">
        <v>31</v>
      </c>
      <c r="S8" s="62">
        <v>0.2</v>
      </c>
      <c r="T8" s="127"/>
      <c r="U8" s="129"/>
    </row>
    <row r="9" spans="1:21" ht="15" customHeight="1">
      <c r="A9" s="93">
        <f>'平時'!A4</f>
        <v>0</v>
      </c>
      <c r="B9" s="108">
        <f>'平時'!B4</f>
        <v>0</v>
      </c>
      <c r="C9" s="68"/>
      <c r="D9" s="32">
        <f>C9*0.1</f>
        <v>0</v>
      </c>
      <c r="E9" s="68"/>
      <c r="F9" s="32">
        <f>E9*0.1</f>
        <v>0</v>
      </c>
      <c r="G9" s="68"/>
      <c r="H9" s="32">
        <f>G9*0.05</f>
        <v>0</v>
      </c>
      <c r="I9" s="33" t="e">
        <f>'作業'!C4</f>
        <v>#DIV/0!</v>
      </c>
      <c r="J9" s="32" t="e">
        <f>I9*0.2</f>
        <v>#DIV/0!</v>
      </c>
      <c r="K9" s="32" t="e">
        <f>'平時'!C4</f>
        <v>#DIV/0!</v>
      </c>
      <c r="L9" s="32" t="e">
        <f aca="true" t="shared" si="0" ref="L9:L64">K9*0.15</f>
        <v>#DIV/0!</v>
      </c>
      <c r="M9" s="34" t="e">
        <f>D9+F9+H9+J9+L9</f>
        <v>#DIV/0!</v>
      </c>
      <c r="N9" s="78"/>
      <c r="O9" s="68"/>
      <c r="P9" s="2">
        <f>(N9+O9)/2</f>
        <v>0</v>
      </c>
      <c r="Q9" s="35">
        <f>P9*0.2</f>
        <v>0</v>
      </c>
      <c r="R9" s="81"/>
      <c r="S9" s="35">
        <f>R9*0.2</f>
        <v>0</v>
      </c>
      <c r="T9" s="36" t="e">
        <f>M9+Q9+S9</f>
        <v>#DIV/0!</v>
      </c>
      <c r="U9" s="87"/>
    </row>
    <row r="10" spans="1:21" ht="15" customHeight="1">
      <c r="A10" s="94">
        <f>'平時'!A5</f>
        <v>0</v>
      </c>
      <c r="B10" s="107">
        <f>'平時'!B5</f>
        <v>0</v>
      </c>
      <c r="C10" s="63"/>
      <c r="D10" s="2">
        <f aca="true" t="shared" si="1" ref="D10:D64">C10*0.1</f>
        <v>0</v>
      </c>
      <c r="E10" s="63"/>
      <c r="F10" s="2">
        <f aca="true" t="shared" si="2" ref="F10:F64">E10*0.1</f>
        <v>0</v>
      </c>
      <c r="G10" s="63"/>
      <c r="H10" s="2">
        <f aca="true" t="shared" si="3" ref="H10:H64">G10*0.05</f>
        <v>0</v>
      </c>
      <c r="I10" s="37" t="e">
        <f>'作業'!C5</f>
        <v>#DIV/0!</v>
      </c>
      <c r="J10" s="2" t="e">
        <f aca="true" t="shared" si="4" ref="J10:J64">I10*0.2</f>
        <v>#DIV/0!</v>
      </c>
      <c r="K10" s="2" t="e">
        <f>'平時'!C5</f>
        <v>#DIV/0!</v>
      </c>
      <c r="L10" s="2" t="e">
        <f t="shared" si="0"/>
        <v>#DIV/0!</v>
      </c>
      <c r="M10" s="38" t="e">
        <f aca="true" t="shared" si="5" ref="M10:M64">D10+F10+H10+J10+L10</f>
        <v>#DIV/0!</v>
      </c>
      <c r="N10" s="79"/>
      <c r="O10" s="63"/>
      <c r="P10" s="2">
        <f aca="true" t="shared" si="6" ref="P10:P64">(N10+O10)/2</f>
        <v>0</v>
      </c>
      <c r="Q10" s="35">
        <f aca="true" t="shared" si="7" ref="Q10:Q64">P10*0.2</f>
        <v>0</v>
      </c>
      <c r="R10" s="82"/>
      <c r="S10" s="35">
        <f aca="true" t="shared" si="8" ref="S10:S64">R10*0.2</f>
        <v>0</v>
      </c>
      <c r="T10" s="36" t="e">
        <f aca="true" t="shared" si="9" ref="T10:T64">M10+Q10+S10</f>
        <v>#DIV/0!</v>
      </c>
      <c r="U10" s="88"/>
    </row>
    <row r="11" spans="1:21" ht="15" customHeight="1">
      <c r="A11" s="94">
        <f>'平時'!A6</f>
        <v>0</v>
      </c>
      <c r="B11" s="107">
        <f>'平時'!B6</f>
        <v>0</v>
      </c>
      <c r="C11" s="63"/>
      <c r="D11" s="2">
        <f t="shared" si="1"/>
        <v>0</v>
      </c>
      <c r="E11" s="63"/>
      <c r="F11" s="2">
        <f t="shared" si="2"/>
        <v>0</v>
      </c>
      <c r="G11" s="63"/>
      <c r="H11" s="2">
        <f t="shared" si="3"/>
        <v>0</v>
      </c>
      <c r="I11" s="37" t="e">
        <f>'作業'!C6</f>
        <v>#DIV/0!</v>
      </c>
      <c r="J11" s="2" t="e">
        <f t="shared" si="4"/>
        <v>#DIV/0!</v>
      </c>
      <c r="K11" s="2" t="e">
        <f>'平時'!C6</f>
        <v>#DIV/0!</v>
      </c>
      <c r="L11" s="2" t="e">
        <f t="shared" si="0"/>
        <v>#DIV/0!</v>
      </c>
      <c r="M11" s="38" t="e">
        <f t="shared" si="5"/>
        <v>#DIV/0!</v>
      </c>
      <c r="N11" s="79"/>
      <c r="O11" s="63"/>
      <c r="P11" s="2">
        <f t="shared" si="6"/>
        <v>0</v>
      </c>
      <c r="Q11" s="35">
        <f t="shared" si="7"/>
        <v>0</v>
      </c>
      <c r="R11" s="82"/>
      <c r="S11" s="35">
        <f t="shared" si="8"/>
        <v>0</v>
      </c>
      <c r="T11" s="36" t="e">
        <f t="shared" si="9"/>
        <v>#DIV/0!</v>
      </c>
      <c r="U11" s="88"/>
    </row>
    <row r="12" spans="1:21" ht="15" customHeight="1">
      <c r="A12" s="94">
        <f>'平時'!A7</f>
        <v>0</v>
      </c>
      <c r="B12" s="107">
        <f>'平時'!B7</f>
        <v>0</v>
      </c>
      <c r="C12" s="63"/>
      <c r="D12" s="2">
        <f t="shared" si="1"/>
        <v>0</v>
      </c>
      <c r="E12" s="63"/>
      <c r="F12" s="2">
        <f t="shared" si="2"/>
        <v>0</v>
      </c>
      <c r="G12" s="63"/>
      <c r="H12" s="2">
        <f t="shared" si="3"/>
        <v>0</v>
      </c>
      <c r="I12" s="37" t="e">
        <f>'作業'!C7</f>
        <v>#DIV/0!</v>
      </c>
      <c r="J12" s="2" t="e">
        <f t="shared" si="4"/>
        <v>#DIV/0!</v>
      </c>
      <c r="K12" s="2" t="e">
        <f>'平時'!C7</f>
        <v>#DIV/0!</v>
      </c>
      <c r="L12" s="2" t="e">
        <f t="shared" si="0"/>
        <v>#DIV/0!</v>
      </c>
      <c r="M12" s="38" t="e">
        <f t="shared" si="5"/>
        <v>#DIV/0!</v>
      </c>
      <c r="N12" s="79"/>
      <c r="O12" s="63"/>
      <c r="P12" s="2">
        <f t="shared" si="6"/>
        <v>0</v>
      </c>
      <c r="Q12" s="35">
        <f t="shared" si="7"/>
        <v>0</v>
      </c>
      <c r="R12" s="82"/>
      <c r="S12" s="35">
        <f t="shared" si="8"/>
        <v>0</v>
      </c>
      <c r="T12" s="36" t="e">
        <f t="shared" si="9"/>
        <v>#DIV/0!</v>
      </c>
      <c r="U12" s="88"/>
    </row>
    <row r="13" spans="1:21" ht="15" customHeight="1" thickBot="1">
      <c r="A13" s="95">
        <f>'平時'!A8</f>
        <v>0</v>
      </c>
      <c r="B13" s="109">
        <f>'平時'!B8</f>
        <v>0</v>
      </c>
      <c r="C13" s="69"/>
      <c r="D13" s="39">
        <f t="shared" si="1"/>
        <v>0</v>
      </c>
      <c r="E13" s="69"/>
      <c r="F13" s="39">
        <f t="shared" si="2"/>
        <v>0</v>
      </c>
      <c r="G13" s="69"/>
      <c r="H13" s="39">
        <f t="shared" si="3"/>
        <v>0</v>
      </c>
      <c r="I13" s="40" t="e">
        <f>'作業'!C8</f>
        <v>#DIV/0!</v>
      </c>
      <c r="J13" s="39" t="e">
        <f t="shared" si="4"/>
        <v>#DIV/0!</v>
      </c>
      <c r="K13" s="39" t="e">
        <f>'平時'!C8</f>
        <v>#DIV/0!</v>
      </c>
      <c r="L13" s="39" t="e">
        <f t="shared" si="0"/>
        <v>#DIV/0!</v>
      </c>
      <c r="M13" s="42" t="e">
        <f t="shared" si="5"/>
        <v>#DIV/0!</v>
      </c>
      <c r="N13" s="73"/>
      <c r="O13" s="69"/>
      <c r="P13" s="39">
        <f t="shared" si="6"/>
        <v>0</v>
      </c>
      <c r="Q13" s="43">
        <f t="shared" si="7"/>
        <v>0</v>
      </c>
      <c r="R13" s="83"/>
      <c r="S13" s="43">
        <f t="shared" si="8"/>
        <v>0</v>
      </c>
      <c r="T13" s="44" t="e">
        <f t="shared" si="9"/>
        <v>#DIV/0!</v>
      </c>
      <c r="U13" s="89"/>
    </row>
    <row r="14" spans="1:21" ht="15" customHeight="1">
      <c r="A14" s="93">
        <f>'平時'!A9</f>
        <v>0</v>
      </c>
      <c r="B14" s="108">
        <f>'平時'!B9</f>
        <v>0</v>
      </c>
      <c r="C14" s="68"/>
      <c r="D14" s="32">
        <f t="shared" si="1"/>
        <v>0</v>
      </c>
      <c r="E14" s="68"/>
      <c r="F14" s="32">
        <f t="shared" si="2"/>
        <v>0</v>
      </c>
      <c r="G14" s="68"/>
      <c r="H14" s="32">
        <f t="shared" si="3"/>
        <v>0</v>
      </c>
      <c r="I14" s="33" t="e">
        <f>'作業'!C9</f>
        <v>#DIV/0!</v>
      </c>
      <c r="J14" s="32" t="e">
        <f t="shared" si="4"/>
        <v>#DIV/0!</v>
      </c>
      <c r="K14" s="32" t="e">
        <f>'平時'!C9</f>
        <v>#DIV/0!</v>
      </c>
      <c r="L14" s="32" t="e">
        <f t="shared" si="0"/>
        <v>#DIV/0!</v>
      </c>
      <c r="M14" s="34" t="e">
        <f t="shared" si="5"/>
        <v>#DIV/0!</v>
      </c>
      <c r="N14" s="74"/>
      <c r="O14" s="68"/>
      <c r="P14" s="32">
        <f t="shared" si="6"/>
        <v>0</v>
      </c>
      <c r="Q14" s="34">
        <f t="shared" si="7"/>
        <v>0</v>
      </c>
      <c r="R14" s="84"/>
      <c r="S14" s="34">
        <f t="shared" si="8"/>
        <v>0</v>
      </c>
      <c r="T14" s="45" t="e">
        <f t="shared" si="9"/>
        <v>#DIV/0!</v>
      </c>
      <c r="U14" s="90"/>
    </row>
    <row r="15" spans="1:21" ht="15" customHeight="1">
      <c r="A15" s="94">
        <f>'平時'!A10</f>
        <v>0</v>
      </c>
      <c r="B15" s="107">
        <f>'平時'!B10</f>
        <v>0</v>
      </c>
      <c r="C15" s="63"/>
      <c r="D15" s="2">
        <f t="shared" si="1"/>
        <v>0</v>
      </c>
      <c r="E15" s="63"/>
      <c r="F15" s="2">
        <f t="shared" si="2"/>
        <v>0</v>
      </c>
      <c r="G15" s="63"/>
      <c r="H15" s="2">
        <f t="shared" si="3"/>
        <v>0</v>
      </c>
      <c r="I15" s="37" t="e">
        <f>'作業'!C10</f>
        <v>#DIV/0!</v>
      </c>
      <c r="J15" s="2" t="e">
        <f t="shared" si="4"/>
        <v>#DIV/0!</v>
      </c>
      <c r="K15" s="2" t="e">
        <f>'平時'!C10</f>
        <v>#DIV/0!</v>
      </c>
      <c r="L15" s="2" t="e">
        <f t="shared" si="0"/>
        <v>#DIV/0!</v>
      </c>
      <c r="M15" s="38" t="e">
        <f t="shared" si="5"/>
        <v>#DIV/0!</v>
      </c>
      <c r="N15" s="79"/>
      <c r="O15" s="63"/>
      <c r="P15" s="2">
        <f t="shared" si="6"/>
        <v>0</v>
      </c>
      <c r="Q15" s="35">
        <f t="shared" si="7"/>
        <v>0</v>
      </c>
      <c r="R15" s="82"/>
      <c r="S15" s="35">
        <f t="shared" si="8"/>
        <v>0</v>
      </c>
      <c r="T15" s="36" t="e">
        <f t="shared" si="9"/>
        <v>#DIV/0!</v>
      </c>
      <c r="U15" s="88"/>
    </row>
    <row r="16" spans="1:21" ht="15" customHeight="1">
      <c r="A16" s="94">
        <f>'平時'!A11</f>
        <v>0</v>
      </c>
      <c r="B16" s="107">
        <f>'平時'!B11</f>
        <v>0</v>
      </c>
      <c r="C16" s="63"/>
      <c r="D16" s="2">
        <f t="shared" si="1"/>
        <v>0</v>
      </c>
      <c r="E16" s="63"/>
      <c r="F16" s="2">
        <f t="shared" si="2"/>
        <v>0</v>
      </c>
      <c r="G16" s="63"/>
      <c r="H16" s="2">
        <f t="shared" si="3"/>
        <v>0</v>
      </c>
      <c r="I16" s="37" t="e">
        <f>'作業'!C11</f>
        <v>#DIV/0!</v>
      </c>
      <c r="J16" s="2" t="e">
        <f t="shared" si="4"/>
        <v>#DIV/0!</v>
      </c>
      <c r="K16" s="2" t="e">
        <f>'平時'!C11</f>
        <v>#DIV/0!</v>
      </c>
      <c r="L16" s="2" t="e">
        <f t="shared" si="0"/>
        <v>#DIV/0!</v>
      </c>
      <c r="M16" s="38" t="e">
        <f t="shared" si="5"/>
        <v>#DIV/0!</v>
      </c>
      <c r="N16" s="79"/>
      <c r="O16" s="63"/>
      <c r="P16" s="2">
        <f t="shared" si="6"/>
        <v>0</v>
      </c>
      <c r="Q16" s="35">
        <f t="shared" si="7"/>
        <v>0</v>
      </c>
      <c r="R16" s="82"/>
      <c r="S16" s="35">
        <f t="shared" si="8"/>
        <v>0</v>
      </c>
      <c r="T16" s="36" t="e">
        <f t="shared" si="9"/>
        <v>#DIV/0!</v>
      </c>
      <c r="U16" s="88"/>
    </row>
    <row r="17" spans="1:21" ht="15" customHeight="1">
      <c r="A17" s="94">
        <f>'平時'!A12</f>
        <v>0</v>
      </c>
      <c r="B17" s="107">
        <f>'平時'!B12</f>
        <v>0</v>
      </c>
      <c r="C17" s="63"/>
      <c r="D17" s="2">
        <f t="shared" si="1"/>
        <v>0</v>
      </c>
      <c r="E17" s="63"/>
      <c r="F17" s="2">
        <f t="shared" si="2"/>
        <v>0</v>
      </c>
      <c r="G17" s="63"/>
      <c r="H17" s="2">
        <f t="shared" si="3"/>
        <v>0</v>
      </c>
      <c r="I17" s="37" t="e">
        <f>'作業'!C12</f>
        <v>#DIV/0!</v>
      </c>
      <c r="J17" s="2" t="e">
        <f t="shared" si="4"/>
        <v>#DIV/0!</v>
      </c>
      <c r="K17" s="2" t="e">
        <f>'平時'!C12</f>
        <v>#DIV/0!</v>
      </c>
      <c r="L17" s="2" t="e">
        <f t="shared" si="0"/>
        <v>#DIV/0!</v>
      </c>
      <c r="M17" s="38" t="e">
        <f t="shared" si="5"/>
        <v>#DIV/0!</v>
      </c>
      <c r="N17" s="79"/>
      <c r="O17" s="63"/>
      <c r="P17" s="2">
        <f t="shared" si="6"/>
        <v>0</v>
      </c>
      <c r="Q17" s="35">
        <f t="shared" si="7"/>
        <v>0</v>
      </c>
      <c r="R17" s="82"/>
      <c r="S17" s="35">
        <f t="shared" si="8"/>
        <v>0</v>
      </c>
      <c r="T17" s="36" t="e">
        <f t="shared" si="9"/>
        <v>#DIV/0!</v>
      </c>
      <c r="U17" s="88"/>
    </row>
    <row r="18" spans="1:21" ht="15" customHeight="1" thickBot="1">
      <c r="A18" s="96">
        <f>'平時'!A13</f>
        <v>0</v>
      </c>
      <c r="B18" s="109">
        <f>'平時'!B13</f>
        <v>0</v>
      </c>
      <c r="C18" s="70"/>
      <c r="D18" s="41">
        <f t="shared" si="1"/>
        <v>0</v>
      </c>
      <c r="E18" s="70"/>
      <c r="F18" s="41">
        <f t="shared" si="2"/>
        <v>0</v>
      </c>
      <c r="G18" s="70"/>
      <c r="H18" s="41">
        <f t="shared" si="3"/>
        <v>0</v>
      </c>
      <c r="I18" s="46" t="e">
        <f>'作業'!C13</f>
        <v>#DIV/0!</v>
      </c>
      <c r="J18" s="41" t="e">
        <f t="shared" si="4"/>
        <v>#DIV/0!</v>
      </c>
      <c r="K18" s="41" t="e">
        <f>'平時'!C13</f>
        <v>#DIV/0!</v>
      </c>
      <c r="L18" s="41" t="e">
        <f t="shared" si="0"/>
        <v>#DIV/0!</v>
      </c>
      <c r="M18" s="47" t="e">
        <f t="shared" si="5"/>
        <v>#DIV/0!</v>
      </c>
      <c r="N18" s="75"/>
      <c r="O18" s="70"/>
      <c r="P18" s="41">
        <f t="shared" si="6"/>
        <v>0</v>
      </c>
      <c r="Q18" s="48">
        <f t="shared" si="7"/>
        <v>0</v>
      </c>
      <c r="R18" s="85"/>
      <c r="S18" s="48">
        <f t="shared" si="8"/>
        <v>0</v>
      </c>
      <c r="T18" s="49" t="e">
        <f t="shared" si="9"/>
        <v>#DIV/0!</v>
      </c>
      <c r="U18" s="91"/>
    </row>
    <row r="19" spans="1:21" ht="15" customHeight="1">
      <c r="A19" s="97">
        <f>'平時'!A14</f>
        <v>0</v>
      </c>
      <c r="B19" s="108">
        <f>'平時'!B14</f>
        <v>0</v>
      </c>
      <c r="C19" s="71"/>
      <c r="D19" s="50">
        <f t="shared" si="1"/>
        <v>0</v>
      </c>
      <c r="E19" s="71"/>
      <c r="F19" s="50">
        <f t="shared" si="2"/>
        <v>0</v>
      </c>
      <c r="G19" s="71"/>
      <c r="H19" s="50">
        <f t="shared" si="3"/>
        <v>0</v>
      </c>
      <c r="I19" s="51" t="e">
        <f>'作業'!C14</f>
        <v>#DIV/0!</v>
      </c>
      <c r="J19" s="50" t="e">
        <f t="shared" si="4"/>
        <v>#DIV/0!</v>
      </c>
      <c r="K19" s="50" t="e">
        <f>'平時'!C14</f>
        <v>#DIV/0!</v>
      </c>
      <c r="L19" s="50" t="e">
        <f t="shared" si="0"/>
        <v>#DIV/0!</v>
      </c>
      <c r="M19" s="35" t="e">
        <f t="shared" si="5"/>
        <v>#DIV/0!</v>
      </c>
      <c r="N19" s="78"/>
      <c r="O19" s="71"/>
      <c r="P19" s="50">
        <f t="shared" si="6"/>
        <v>0</v>
      </c>
      <c r="Q19" s="35">
        <f t="shared" si="7"/>
        <v>0</v>
      </c>
      <c r="R19" s="81"/>
      <c r="S19" s="35">
        <f t="shared" si="8"/>
        <v>0</v>
      </c>
      <c r="T19" s="36" t="e">
        <f t="shared" si="9"/>
        <v>#DIV/0!</v>
      </c>
      <c r="U19" s="87"/>
    </row>
    <row r="20" spans="1:21" ht="15" customHeight="1">
      <c r="A20" s="94">
        <f>'平時'!A15</f>
        <v>0</v>
      </c>
      <c r="B20" s="107">
        <f>'平時'!B15</f>
        <v>0</v>
      </c>
      <c r="C20" s="63"/>
      <c r="D20" s="2">
        <f t="shared" si="1"/>
        <v>0</v>
      </c>
      <c r="E20" s="63"/>
      <c r="F20" s="2">
        <f t="shared" si="2"/>
        <v>0</v>
      </c>
      <c r="G20" s="63"/>
      <c r="H20" s="2">
        <f t="shared" si="3"/>
        <v>0</v>
      </c>
      <c r="I20" s="37" t="e">
        <f>'作業'!C15</f>
        <v>#DIV/0!</v>
      </c>
      <c r="J20" s="2" t="e">
        <f t="shared" si="4"/>
        <v>#DIV/0!</v>
      </c>
      <c r="K20" s="2" t="e">
        <f>'平時'!C15</f>
        <v>#DIV/0!</v>
      </c>
      <c r="L20" s="2" t="e">
        <f t="shared" si="0"/>
        <v>#DIV/0!</v>
      </c>
      <c r="M20" s="38" t="e">
        <f t="shared" si="5"/>
        <v>#DIV/0!</v>
      </c>
      <c r="N20" s="79"/>
      <c r="O20" s="63"/>
      <c r="P20" s="2">
        <f t="shared" si="6"/>
        <v>0</v>
      </c>
      <c r="Q20" s="35">
        <f t="shared" si="7"/>
        <v>0</v>
      </c>
      <c r="R20" s="82"/>
      <c r="S20" s="35">
        <f t="shared" si="8"/>
        <v>0</v>
      </c>
      <c r="T20" s="36" t="e">
        <f t="shared" si="9"/>
        <v>#DIV/0!</v>
      </c>
      <c r="U20" s="88"/>
    </row>
    <row r="21" spans="1:21" ht="15" customHeight="1">
      <c r="A21" s="94">
        <f>'平時'!A16</f>
        <v>0</v>
      </c>
      <c r="B21" s="107">
        <f>'平時'!B16</f>
        <v>0</v>
      </c>
      <c r="C21" s="63"/>
      <c r="D21" s="2">
        <f t="shared" si="1"/>
        <v>0</v>
      </c>
      <c r="E21" s="63"/>
      <c r="F21" s="2">
        <f t="shared" si="2"/>
        <v>0</v>
      </c>
      <c r="G21" s="63"/>
      <c r="H21" s="2">
        <f t="shared" si="3"/>
        <v>0</v>
      </c>
      <c r="I21" s="37" t="e">
        <f>'作業'!C16</f>
        <v>#DIV/0!</v>
      </c>
      <c r="J21" s="2" t="e">
        <f t="shared" si="4"/>
        <v>#DIV/0!</v>
      </c>
      <c r="K21" s="2" t="e">
        <f>'平時'!C16</f>
        <v>#DIV/0!</v>
      </c>
      <c r="L21" s="2" t="e">
        <f t="shared" si="0"/>
        <v>#DIV/0!</v>
      </c>
      <c r="M21" s="38" t="e">
        <f t="shared" si="5"/>
        <v>#DIV/0!</v>
      </c>
      <c r="N21" s="79"/>
      <c r="O21" s="63"/>
      <c r="P21" s="2">
        <f t="shared" si="6"/>
        <v>0</v>
      </c>
      <c r="Q21" s="35">
        <f t="shared" si="7"/>
        <v>0</v>
      </c>
      <c r="R21" s="82"/>
      <c r="S21" s="35">
        <f t="shared" si="8"/>
        <v>0</v>
      </c>
      <c r="T21" s="36" t="e">
        <f t="shared" si="9"/>
        <v>#DIV/0!</v>
      </c>
      <c r="U21" s="88"/>
    </row>
    <row r="22" spans="1:21" ht="15" customHeight="1">
      <c r="A22" s="94">
        <f>'平時'!A17</f>
        <v>0</v>
      </c>
      <c r="B22" s="107">
        <f>'平時'!B17</f>
        <v>0</v>
      </c>
      <c r="C22" s="63"/>
      <c r="D22" s="2">
        <f t="shared" si="1"/>
        <v>0</v>
      </c>
      <c r="E22" s="63"/>
      <c r="F22" s="2">
        <f t="shared" si="2"/>
        <v>0</v>
      </c>
      <c r="G22" s="63"/>
      <c r="H22" s="2">
        <f t="shared" si="3"/>
        <v>0</v>
      </c>
      <c r="I22" s="37" t="e">
        <f>'作業'!C17</f>
        <v>#DIV/0!</v>
      </c>
      <c r="J22" s="2" t="e">
        <f t="shared" si="4"/>
        <v>#DIV/0!</v>
      </c>
      <c r="K22" s="2" t="e">
        <f>'平時'!C17</f>
        <v>#DIV/0!</v>
      </c>
      <c r="L22" s="2" t="e">
        <f t="shared" si="0"/>
        <v>#DIV/0!</v>
      </c>
      <c r="M22" s="38" t="e">
        <f t="shared" si="5"/>
        <v>#DIV/0!</v>
      </c>
      <c r="N22" s="79"/>
      <c r="O22" s="63"/>
      <c r="P22" s="2">
        <f t="shared" si="6"/>
        <v>0</v>
      </c>
      <c r="Q22" s="35">
        <f t="shared" si="7"/>
        <v>0</v>
      </c>
      <c r="R22" s="82"/>
      <c r="S22" s="35">
        <f t="shared" si="8"/>
        <v>0</v>
      </c>
      <c r="T22" s="36" t="e">
        <f t="shared" si="9"/>
        <v>#DIV/0!</v>
      </c>
      <c r="U22" s="88"/>
    </row>
    <row r="23" spans="1:21" ht="15" customHeight="1" thickBot="1">
      <c r="A23" s="95">
        <f>'平時'!A18</f>
        <v>0</v>
      </c>
      <c r="B23" s="109">
        <f>'平時'!B18</f>
        <v>0</v>
      </c>
      <c r="C23" s="69"/>
      <c r="D23" s="39">
        <f t="shared" si="1"/>
        <v>0</v>
      </c>
      <c r="E23" s="69"/>
      <c r="F23" s="39">
        <f t="shared" si="2"/>
        <v>0</v>
      </c>
      <c r="G23" s="69"/>
      <c r="H23" s="39">
        <f t="shared" si="3"/>
        <v>0</v>
      </c>
      <c r="I23" s="40" t="e">
        <f>'作業'!C18</f>
        <v>#DIV/0!</v>
      </c>
      <c r="J23" s="39" t="e">
        <f t="shared" si="4"/>
        <v>#DIV/0!</v>
      </c>
      <c r="K23" s="39" t="e">
        <f>'平時'!C18</f>
        <v>#DIV/0!</v>
      </c>
      <c r="L23" s="39" t="e">
        <f t="shared" si="0"/>
        <v>#DIV/0!</v>
      </c>
      <c r="M23" s="42" t="e">
        <f t="shared" si="5"/>
        <v>#DIV/0!</v>
      </c>
      <c r="N23" s="73"/>
      <c r="O23" s="69"/>
      <c r="P23" s="39">
        <f t="shared" si="6"/>
        <v>0</v>
      </c>
      <c r="Q23" s="43">
        <f t="shared" si="7"/>
        <v>0</v>
      </c>
      <c r="R23" s="83"/>
      <c r="S23" s="43">
        <f t="shared" si="8"/>
        <v>0</v>
      </c>
      <c r="T23" s="44" t="e">
        <f t="shared" si="9"/>
        <v>#DIV/0!</v>
      </c>
      <c r="U23" s="89"/>
    </row>
    <row r="24" spans="1:21" ht="15" customHeight="1">
      <c r="A24" s="93">
        <f>'平時'!A19</f>
        <v>0</v>
      </c>
      <c r="B24" s="108">
        <f>'平時'!B19</f>
        <v>0</v>
      </c>
      <c r="C24" s="68"/>
      <c r="D24" s="32">
        <f t="shared" si="1"/>
        <v>0</v>
      </c>
      <c r="E24" s="68"/>
      <c r="F24" s="32">
        <f t="shared" si="2"/>
        <v>0</v>
      </c>
      <c r="G24" s="68"/>
      <c r="H24" s="32">
        <f t="shared" si="3"/>
        <v>0</v>
      </c>
      <c r="I24" s="33" t="e">
        <f>'作業'!C19</f>
        <v>#DIV/0!</v>
      </c>
      <c r="J24" s="32" t="e">
        <f t="shared" si="4"/>
        <v>#DIV/0!</v>
      </c>
      <c r="K24" s="32" t="e">
        <f>'平時'!C19</f>
        <v>#DIV/0!</v>
      </c>
      <c r="L24" s="32" t="e">
        <f t="shared" si="0"/>
        <v>#DIV/0!</v>
      </c>
      <c r="M24" s="34" t="e">
        <f t="shared" si="5"/>
        <v>#DIV/0!</v>
      </c>
      <c r="N24" s="74"/>
      <c r="O24" s="68"/>
      <c r="P24" s="32">
        <f t="shared" si="6"/>
        <v>0</v>
      </c>
      <c r="Q24" s="34">
        <f t="shared" si="7"/>
        <v>0</v>
      </c>
      <c r="R24" s="84"/>
      <c r="S24" s="34">
        <f t="shared" si="8"/>
        <v>0</v>
      </c>
      <c r="T24" s="45" t="e">
        <f t="shared" si="9"/>
        <v>#DIV/0!</v>
      </c>
      <c r="U24" s="90"/>
    </row>
    <row r="25" spans="1:21" ht="15" customHeight="1">
      <c r="A25" s="94">
        <f>'平時'!A20</f>
        <v>0</v>
      </c>
      <c r="B25" s="107">
        <f>'平時'!B20</f>
        <v>0</v>
      </c>
      <c r="C25" s="63"/>
      <c r="D25" s="2">
        <f t="shared" si="1"/>
        <v>0</v>
      </c>
      <c r="E25" s="63"/>
      <c r="F25" s="2">
        <f t="shared" si="2"/>
        <v>0</v>
      </c>
      <c r="G25" s="63"/>
      <c r="H25" s="2">
        <f t="shared" si="3"/>
        <v>0</v>
      </c>
      <c r="I25" s="37" t="e">
        <f>'作業'!C20</f>
        <v>#DIV/0!</v>
      </c>
      <c r="J25" s="2" t="e">
        <f t="shared" si="4"/>
        <v>#DIV/0!</v>
      </c>
      <c r="K25" s="2" t="e">
        <f>'平時'!C20</f>
        <v>#DIV/0!</v>
      </c>
      <c r="L25" s="2" t="e">
        <f t="shared" si="0"/>
        <v>#DIV/0!</v>
      </c>
      <c r="M25" s="38" t="e">
        <f t="shared" si="5"/>
        <v>#DIV/0!</v>
      </c>
      <c r="N25" s="79"/>
      <c r="O25" s="63"/>
      <c r="P25" s="2">
        <f t="shared" si="6"/>
        <v>0</v>
      </c>
      <c r="Q25" s="35">
        <f t="shared" si="7"/>
        <v>0</v>
      </c>
      <c r="R25" s="82"/>
      <c r="S25" s="35">
        <f t="shared" si="8"/>
        <v>0</v>
      </c>
      <c r="T25" s="36" t="e">
        <f t="shared" si="9"/>
        <v>#DIV/0!</v>
      </c>
      <c r="U25" s="88"/>
    </row>
    <row r="26" spans="1:21" ht="15" customHeight="1">
      <c r="A26" s="94">
        <f>'平時'!A21</f>
        <v>0</v>
      </c>
      <c r="B26" s="107">
        <f>'平時'!B21</f>
        <v>0</v>
      </c>
      <c r="C26" s="63"/>
      <c r="D26" s="2">
        <f t="shared" si="1"/>
        <v>0</v>
      </c>
      <c r="E26" s="63"/>
      <c r="F26" s="2">
        <f t="shared" si="2"/>
        <v>0</v>
      </c>
      <c r="G26" s="63"/>
      <c r="H26" s="2">
        <f t="shared" si="3"/>
        <v>0</v>
      </c>
      <c r="I26" s="37" t="e">
        <f>'作業'!C21</f>
        <v>#DIV/0!</v>
      </c>
      <c r="J26" s="2" t="e">
        <f t="shared" si="4"/>
        <v>#DIV/0!</v>
      </c>
      <c r="K26" s="2" t="e">
        <f>'平時'!C21</f>
        <v>#DIV/0!</v>
      </c>
      <c r="L26" s="2" t="e">
        <f t="shared" si="0"/>
        <v>#DIV/0!</v>
      </c>
      <c r="M26" s="38" t="e">
        <f t="shared" si="5"/>
        <v>#DIV/0!</v>
      </c>
      <c r="N26" s="79"/>
      <c r="O26" s="63"/>
      <c r="P26" s="2">
        <f t="shared" si="6"/>
        <v>0</v>
      </c>
      <c r="Q26" s="35">
        <f t="shared" si="7"/>
        <v>0</v>
      </c>
      <c r="R26" s="82"/>
      <c r="S26" s="35">
        <f t="shared" si="8"/>
        <v>0</v>
      </c>
      <c r="T26" s="36" t="e">
        <f t="shared" si="9"/>
        <v>#DIV/0!</v>
      </c>
      <c r="U26" s="88"/>
    </row>
    <row r="27" spans="1:21" ht="15" customHeight="1">
      <c r="A27" s="94">
        <f>'平時'!A22</f>
        <v>0</v>
      </c>
      <c r="B27" s="107">
        <f>'平時'!B22</f>
        <v>0</v>
      </c>
      <c r="C27" s="63"/>
      <c r="D27" s="2">
        <f t="shared" si="1"/>
        <v>0</v>
      </c>
      <c r="E27" s="63"/>
      <c r="F27" s="2">
        <f t="shared" si="2"/>
        <v>0</v>
      </c>
      <c r="G27" s="63"/>
      <c r="H27" s="2">
        <f t="shared" si="3"/>
        <v>0</v>
      </c>
      <c r="I27" s="37" t="e">
        <f>'作業'!C22</f>
        <v>#DIV/0!</v>
      </c>
      <c r="J27" s="2" t="e">
        <f t="shared" si="4"/>
        <v>#DIV/0!</v>
      </c>
      <c r="K27" s="2" t="e">
        <f>'平時'!C22</f>
        <v>#DIV/0!</v>
      </c>
      <c r="L27" s="2" t="e">
        <f t="shared" si="0"/>
        <v>#DIV/0!</v>
      </c>
      <c r="M27" s="38" t="e">
        <f t="shared" si="5"/>
        <v>#DIV/0!</v>
      </c>
      <c r="N27" s="79"/>
      <c r="O27" s="63"/>
      <c r="P27" s="2">
        <f t="shared" si="6"/>
        <v>0</v>
      </c>
      <c r="Q27" s="35">
        <f t="shared" si="7"/>
        <v>0</v>
      </c>
      <c r="R27" s="82"/>
      <c r="S27" s="35">
        <f t="shared" si="8"/>
        <v>0</v>
      </c>
      <c r="T27" s="36" t="e">
        <f t="shared" si="9"/>
        <v>#DIV/0!</v>
      </c>
      <c r="U27" s="88"/>
    </row>
    <row r="28" spans="1:21" ht="15" customHeight="1" thickBot="1">
      <c r="A28" s="96">
        <f>'平時'!A23</f>
        <v>0</v>
      </c>
      <c r="B28" s="109">
        <f>'平時'!B23</f>
        <v>0</v>
      </c>
      <c r="C28" s="70"/>
      <c r="D28" s="41">
        <f t="shared" si="1"/>
        <v>0</v>
      </c>
      <c r="E28" s="70"/>
      <c r="F28" s="41">
        <f t="shared" si="2"/>
        <v>0</v>
      </c>
      <c r="G28" s="70"/>
      <c r="H28" s="41">
        <f t="shared" si="3"/>
        <v>0</v>
      </c>
      <c r="I28" s="46" t="e">
        <f>'作業'!C23</f>
        <v>#DIV/0!</v>
      </c>
      <c r="J28" s="41" t="e">
        <f t="shared" si="4"/>
        <v>#DIV/0!</v>
      </c>
      <c r="K28" s="41" t="e">
        <f>'平時'!C23</f>
        <v>#DIV/0!</v>
      </c>
      <c r="L28" s="41" t="e">
        <f t="shared" si="0"/>
        <v>#DIV/0!</v>
      </c>
      <c r="M28" s="47" t="e">
        <f t="shared" si="5"/>
        <v>#DIV/0!</v>
      </c>
      <c r="N28" s="75"/>
      <c r="O28" s="70"/>
      <c r="P28" s="41">
        <f t="shared" si="6"/>
        <v>0</v>
      </c>
      <c r="Q28" s="48">
        <f t="shared" si="7"/>
        <v>0</v>
      </c>
      <c r="R28" s="85"/>
      <c r="S28" s="48">
        <f t="shared" si="8"/>
        <v>0</v>
      </c>
      <c r="T28" s="49" t="e">
        <f t="shared" si="9"/>
        <v>#DIV/0!</v>
      </c>
      <c r="U28" s="91"/>
    </row>
    <row r="29" spans="1:21" ht="15" customHeight="1">
      <c r="A29" s="94">
        <f>'平時'!A24</f>
        <v>0</v>
      </c>
      <c r="B29" s="108">
        <f>'平時'!B24</f>
        <v>0</v>
      </c>
      <c r="C29" s="63"/>
      <c r="D29" s="2">
        <f t="shared" si="1"/>
        <v>0</v>
      </c>
      <c r="E29" s="63"/>
      <c r="F29" s="2">
        <f t="shared" si="2"/>
        <v>0</v>
      </c>
      <c r="G29" s="63"/>
      <c r="H29" s="2">
        <f t="shared" si="3"/>
        <v>0</v>
      </c>
      <c r="I29" s="37" t="e">
        <f>'作業'!C24</f>
        <v>#DIV/0!</v>
      </c>
      <c r="J29" s="2" t="e">
        <f t="shared" si="4"/>
        <v>#DIV/0!</v>
      </c>
      <c r="K29" s="2" t="e">
        <f>'平時'!C24</f>
        <v>#DIV/0!</v>
      </c>
      <c r="L29" s="2" t="e">
        <f t="shared" si="0"/>
        <v>#DIV/0!</v>
      </c>
      <c r="M29" s="38" t="e">
        <f>D29+F29+H29+J29+L29</f>
        <v>#DIV/0!</v>
      </c>
      <c r="N29" s="79"/>
      <c r="O29" s="63"/>
      <c r="P29" s="2">
        <f>(N29+O29)/2</f>
        <v>0</v>
      </c>
      <c r="Q29" s="35">
        <f t="shared" si="7"/>
        <v>0</v>
      </c>
      <c r="R29" s="82"/>
      <c r="S29" s="35">
        <f t="shared" si="8"/>
        <v>0</v>
      </c>
      <c r="T29" s="36" t="e">
        <f>M29+Q29+S29</f>
        <v>#DIV/0!</v>
      </c>
      <c r="U29" s="88"/>
    </row>
    <row r="30" spans="1:21" ht="15" customHeight="1">
      <c r="A30" s="94">
        <f>'平時'!A25</f>
        <v>0</v>
      </c>
      <c r="B30" s="107">
        <f>'平時'!B25</f>
        <v>0</v>
      </c>
      <c r="C30" s="63"/>
      <c r="D30" s="2">
        <f t="shared" si="1"/>
        <v>0</v>
      </c>
      <c r="E30" s="63"/>
      <c r="F30" s="2">
        <f t="shared" si="2"/>
        <v>0</v>
      </c>
      <c r="G30" s="63"/>
      <c r="H30" s="2">
        <f t="shared" si="3"/>
        <v>0</v>
      </c>
      <c r="I30" s="37" t="e">
        <f>'作業'!C25</f>
        <v>#DIV/0!</v>
      </c>
      <c r="J30" s="2" t="e">
        <f t="shared" si="4"/>
        <v>#DIV/0!</v>
      </c>
      <c r="K30" s="2" t="e">
        <f>'平時'!C25</f>
        <v>#DIV/0!</v>
      </c>
      <c r="L30" s="2" t="e">
        <f t="shared" si="0"/>
        <v>#DIV/0!</v>
      </c>
      <c r="M30" s="38" t="e">
        <f t="shared" si="5"/>
        <v>#DIV/0!</v>
      </c>
      <c r="N30" s="79"/>
      <c r="O30" s="63"/>
      <c r="P30" s="2">
        <f t="shared" si="6"/>
        <v>0</v>
      </c>
      <c r="Q30" s="35">
        <f t="shared" si="7"/>
        <v>0</v>
      </c>
      <c r="R30" s="82"/>
      <c r="S30" s="35">
        <f t="shared" si="8"/>
        <v>0</v>
      </c>
      <c r="T30" s="36" t="e">
        <f t="shared" si="9"/>
        <v>#DIV/0!</v>
      </c>
      <c r="U30" s="88"/>
    </row>
    <row r="31" spans="1:21" ht="15" customHeight="1">
      <c r="A31" s="94">
        <f>'平時'!A26</f>
        <v>0</v>
      </c>
      <c r="B31" s="107">
        <f>'平時'!B26</f>
        <v>0</v>
      </c>
      <c r="C31" s="63"/>
      <c r="D31" s="2">
        <f t="shared" si="1"/>
        <v>0</v>
      </c>
      <c r="E31" s="63"/>
      <c r="F31" s="2">
        <f t="shared" si="2"/>
        <v>0</v>
      </c>
      <c r="G31" s="63"/>
      <c r="H31" s="2">
        <f t="shared" si="3"/>
        <v>0</v>
      </c>
      <c r="I31" s="37" t="e">
        <f>'作業'!C26</f>
        <v>#DIV/0!</v>
      </c>
      <c r="J31" s="2" t="e">
        <f t="shared" si="4"/>
        <v>#DIV/0!</v>
      </c>
      <c r="K31" s="2" t="e">
        <f>'平時'!C26</f>
        <v>#DIV/0!</v>
      </c>
      <c r="L31" s="2" t="e">
        <f t="shared" si="0"/>
        <v>#DIV/0!</v>
      </c>
      <c r="M31" s="38" t="e">
        <f t="shared" si="5"/>
        <v>#DIV/0!</v>
      </c>
      <c r="N31" s="79"/>
      <c r="O31" s="63"/>
      <c r="P31" s="2">
        <f t="shared" si="6"/>
        <v>0</v>
      </c>
      <c r="Q31" s="35">
        <f t="shared" si="7"/>
        <v>0</v>
      </c>
      <c r="R31" s="82"/>
      <c r="S31" s="35">
        <f t="shared" si="8"/>
        <v>0</v>
      </c>
      <c r="T31" s="36" t="e">
        <f t="shared" si="9"/>
        <v>#DIV/0!</v>
      </c>
      <c r="U31" s="88"/>
    </row>
    <row r="32" spans="1:21" ht="15" customHeight="1">
      <c r="A32" s="94">
        <f>'平時'!A27</f>
        <v>0</v>
      </c>
      <c r="B32" s="107">
        <f>'平時'!B27</f>
        <v>0</v>
      </c>
      <c r="C32" s="63"/>
      <c r="D32" s="2">
        <f t="shared" si="1"/>
        <v>0</v>
      </c>
      <c r="E32" s="63"/>
      <c r="F32" s="2">
        <f t="shared" si="2"/>
        <v>0</v>
      </c>
      <c r="G32" s="63"/>
      <c r="H32" s="2">
        <f t="shared" si="3"/>
        <v>0</v>
      </c>
      <c r="I32" s="37" t="e">
        <f>'作業'!C27</f>
        <v>#DIV/0!</v>
      </c>
      <c r="J32" s="2" t="e">
        <f t="shared" si="4"/>
        <v>#DIV/0!</v>
      </c>
      <c r="K32" s="2" t="e">
        <f>'平時'!C27</f>
        <v>#DIV/0!</v>
      </c>
      <c r="L32" s="2" t="e">
        <f t="shared" si="0"/>
        <v>#DIV/0!</v>
      </c>
      <c r="M32" s="38" t="e">
        <f t="shared" si="5"/>
        <v>#DIV/0!</v>
      </c>
      <c r="N32" s="79"/>
      <c r="O32" s="63"/>
      <c r="P32" s="2">
        <f t="shared" si="6"/>
        <v>0</v>
      </c>
      <c r="Q32" s="35">
        <f t="shared" si="7"/>
        <v>0</v>
      </c>
      <c r="R32" s="82"/>
      <c r="S32" s="35">
        <f t="shared" si="8"/>
        <v>0</v>
      </c>
      <c r="T32" s="36" t="e">
        <f t="shared" si="9"/>
        <v>#DIV/0!</v>
      </c>
      <c r="U32" s="88"/>
    </row>
    <row r="33" spans="1:21" ht="15" customHeight="1" thickBot="1">
      <c r="A33" s="95">
        <f>'平時'!A28</f>
        <v>0</v>
      </c>
      <c r="B33" s="109">
        <f>'平時'!B28</f>
        <v>0</v>
      </c>
      <c r="C33" s="69"/>
      <c r="D33" s="39">
        <f t="shared" si="1"/>
        <v>0</v>
      </c>
      <c r="E33" s="69"/>
      <c r="F33" s="39">
        <f t="shared" si="2"/>
        <v>0</v>
      </c>
      <c r="G33" s="69"/>
      <c r="H33" s="39">
        <f t="shared" si="3"/>
        <v>0</v>
      </c>
      <c r="I33" s="40" t="e">
        <f>'作業'!C28</f>
        <v>#DIV/0!</v>
      </c>
      <c r="J33" s="39" t="e">
        <f t="shared" si="4"/>
        <v>#DIV/0!</v>
      </c>
      <c r="K33" s="39" t="e">
        <f>'平時'!C28</f>
        <v>#DIV/0!</v>
      </c>
      <c r="L33" s="39" t="e">
        <f t="shared" si="0"/>
        <v>#DIV/0!</v>
      </c>
      <c r="M33" s="42" t="e">
        <f t="shared" si="5"/>
        <v>#DIV/0!</v>
      </c>
      <c r="N33" s="73"/>
      <c r="O33" s="69"/>
      <c r="P33" s="39">
        <f t="shared" si="6"/>
        <v>0</v>
      </c>
      <c r="Q33" s="43">
        <f t="shared" si="7"/>
        <v>0</v>
      </c>
      <c r="R33" s="83"/>
      <c r="S33" s="43">
        <f t="shared" si="8"/>
        <v>0</v>
      </c>
      <c r="T33" s="44" t="e">
        <f t="shared" si="9"/>
        <v>#DIV/0!</v>
      </c>
      <c r="U33" s="89"/>
    </row>
    <row r="34" spans="1:21" ht="15" customHeight="1">
      <c r="A34" s="93">
        <f>'平時'!A29</f>
        <v>0</v>
      </c>
      <c r="B34" s="108">
        <f>'平時'!B29</f>
        <v>0</v>
      </c>
      <c r="C34" s="68"/>
      <c r="D34" s="32">
        <f t="shared" si="1"/>
        <v>0</v>
      </c>
      <c r="E34" s="68"/>
      <c r="F34" s="32">
        <f t="shared" si="2"/>
        <v>0</v>
      </c>
      <c r="G34" s="68"/>
      <c r="H34" s="32">
        <f t="shared" si="3"/>
        <v>0</v>
      </c>
      <c r="I34" s="33" t="e">
        <f>'作業'!C29</f>
        <v>#DIV/0!</v>
      </c>
      <c r="J34" s="32" t="e">
        <f t="shared" si="4"/>
        <v>#DIV/0!</v>
      </c>
      <c r="K34" s="32" t="e">
        <f>'平時'!C29</f>
        <v>#DIV/0!</v>
      </c>
      <c r="L34" s="32" t="e">
        <f t="shared" si="0"/>
        <v>#DIV/0!</v>
      </c>
      <c r="M34" s="34" t="e">
        <f t="shared" si="5"/>
        <v>#DIV/0!</v>
      </c>
      <c r="N34" s="74"/>
      <c r="O34" s="68"/>
      <c r="P34" s="32">
        <f t="shared" si="6"/>
        <v>0</v>
      </c>
      <c r="Q34" s="34">
        <f t="shared" si="7"/>
        <v>0</v>
      </c>
      <c r="R34" s="84"/>
      <c r="S34" s="34">
        <f t="shared" si="8"/>
        <v>0</v>
      </c>
      <c r="T34" s="45" t="e">
        <f t="shared" si="9"/>
        <v>#DIV/0!</v>
      </c>
      <c r="U34" s="90"/>
    </row>
    <row r="35" spans="1:21" ht="15" customHeight="1">
      <c r="A35" s="94">
        <f>'平時'!A30</f>
        <v>0</v>
      </c>
      <c r="B35" s="107">
        <f>'平時'!B30</f>
        <v>0</v>
      </c>
      <c r="C35" s="63"/>
      <c r="D35" s="2">
        <f t="shared" si="1"/>
        <v>0</v>
      </c>
      <c r="E35" s="63"/>
      <c r="F35" s="2">
        <f t="shared" si="2"/>
        <v>0</v>
      </c>
      <c r="G35" s="63"/>
      <c r="H35" s="2">
        <f t="shared" si="3"/>
        <v>0</v>
      </c>
      <c r="I35" s="37" t="e">
        <f>'作業'!C30</f>
        <v>#DIV/0!</v>
      </c>
      <c r="J35" s="2" t="e">
        <f t="shared" si="4"/>
        <v>#DIV/0!</v>
      </c>
      <c r="K35" s="2" t="e">
        <f>'平時'!C30</f>
        <v>#DIV/0!</v>
      </c>
      <c r="L35" s="2" t="e">
        <f t="shared" si="0"/>
        <v>#DIV/0!</v>
      </c>
      <c r="M35" s="38" t="e">
        <f t="shared" si="5"/>
        <v>#DIV/0!</v>
      </c>
      <c r="N35" s="79"/>
      <c r="O35" s="63"/>
      <c r="P35" s="2">
        <f t="shared" si="6"/>
        <v>0</v>
      </c>
      <c r="Q35" s="35">
        <f t="shared" si="7"/>
        <v>0</v>
      </c>
      <c r="R35" s="82"/>
      <c r="S35" s="35">
        <f t="shared" si="8"/>
        <v>0</v>
      </c>
      <c r="T35" s="36" t="e">
        <f t="shared" si="9"/>
        <v>#DIV/0!</v>
      </c>
      <c r="U35" s="88"/>
    </row>
    <row r="36" spans="1:21" ht="15" customHeight="1">
      <c r="A36" s="94">
        <f>'平時'!A31</f>
        <v>0</v>
      </c>
      <c r="B36" s="107">
        <f>'平時'!B31</f>
        <v>0</v>
      </c>
      <c r="C36" s="63"/>
      <c r="D36" s="2">
        <f t="shared" si="1"/>
        <v>0</v>
      </c>
      <c r="E36" s="63"/>
      <c r="F36" s="2">
        <f t="shared" si="2"/>
        <v>0</v>
      </c>
      <c r="G36" s="63"/>
      <c r="H36" s="2">
        <f t="shared" si="3"/>
        <v>0</v>
      </c>
      <c r="I36" s="37" t="e">
        <f>'作業'!C31</f>
        <v>#DIV/0!</v>
      </c>
      <c r="J36" s="2" t="e">
        <f t="shared" si="4"/>
        <v>#DIV/0!</v>
      </c>
      <c r="K36" s="2" t="e">
        <f>'平時'!C31</f>
        <v>#DIV/0!</v>
      </c>
      <c r="L36" s="2" t="e">
        <f t="shared" si="0"/>
        <v>#DIV/0!</v>
      </c>
      <c r="M36" s="38" t="e">
        <f t="shared" si="5"/>
        <v>#DIV/0!</v>
      </c>
      <c r="N36" s="79"/>
      <c r="O36" s="63"/>
      <c r="P36" s="2">
        <f t="shared" si="6"/>
        <v>0</v>
      </c>
      <c r="Q36" s="35">
        <f t="shared" si="7"/>
        <v>0</v>
      </c>
      <c r="R36" s="82"/>
      <c r="S36" s="35">
        <f t="shared" si="8"/>
        <v>0</v>
      </c>
      <c r="T36" s="36" t="e">
        <f t="shared" si="9"/>
        <v>#DIV/0!</v>
      </c>
      <c r="U36" s="88"/>
    </row>
    <row r="37" spans="1:21" ht="15" customHeight="1">
      <c r="A37" s="94">
        <f>'平時'!A32</f>
        <v>0</v>
      </c>
      <c r="B37" s="107">
        <f>'平時'!B32</f>
        <v>0</v>
      </c>
      <c r="C37" s="63"/>
      <c r="D37" s="2">
        <f t="shared" si="1"/>
        <v>0</v>
      </c>
      <c r="E37" s="63"/>
      <c r="F37" s="2">
        <f t="shared" si="2"/>
        <v>0</v>
      </c>
      <c r="G37" s="63"/>
      <c r="H37" s="2">
        <f t="shared" si="3"/>
        <v>0</v>
      </c>
      <c r="I37" s="37" t="e">
        <f>'作業'!C32</f>
        <v>#DIV/0!</v>
      </c>
      <c r="J37" s="2" t="e">
        <f t="shared" si="4"/>
        <v>#DIV/0!</v>
      </c>
      <c r="K37" s="2" t="e">
        <f>'平時'!C32</f>
        <v>#DIV/0!</v>
      </c>
      <c r="L37" s="2" t="e">
        <f t="shared" si="0"/>
        <v>#DIV/0!</v>
      </c>
      <c r="M37" s="38" t="e">
        <f t="shared" si="5"/>
        <v>#DIV/0!</v>
      </c>
      <c r="N37" s="79"/>
      <c r="O37" s="63"/>
      <c r="P37" s="2">
        <f t="shared" si="6"/>
        <v>0</v>
      </c>
      <c r="Q37" s="35">
        <f t="shared" si="7"/>
        <v>0</v>
      </c>
      <c r="R37" s="82"/>
      <c r="S37" s="35">
        <f t="shared" si="8"/>
        <v>0</v>
      </c>
      <c r="T37" s="36" t="e">
        <f t="shared" si="9"/>
        <v>#DIV/0!</v>
      </c>
      <c r="U37" s="88"/>
    </row>
    <row r="38" spans="1:21" ht="15" customHeight="1" thickBot="1">
      <c r="A38" s="96">
        <f>'平時'!A33</f>
        <v>0</v>
      </c>
      <c r="B38" s="109">
        <f>'平時'!B33</f>
        <v>0</v>
      </c>
      <c r="C38" s="70"/>
      <c r="D38" s="41">
        <f t="shared" si="1"/>
        <v>0</v>
      </c>
      <c r="E38" s="70"/>
      <c r="F38" s="41">
        <f t="shared" si="2"/>
        <v>0</v>
      </c>
      <c r="G38" s="70"/>
      <c r="H38" s="41">
        <f t="shared" si="3"/>
        <v>0</v>
      </c>
      <c r="I38" s="46" t="e">
        <f>'作業'!C33</f>
        <v>#DIV/0!</v>
      </c>
      <c r="J38" s="41" t="e">
        <f t="shared" si="4"/>
        <v>#DIV/0!</v>
      </c>
      <c r="K38" s="41" t="e">
        <f>'平時'!C33</f>
        <v>#DIV/0!</v>
      </c>
      <c r="L38" s="41" t="e">
        <f t="shared" si="0"/>
        <v>#DIV/0!</v>
      </c>
      <c r="M38" s="47" t="e">
        <f t="shared" si="5"/>
        <v>#DIV/0!</v>
      </c>
      <c r="N38" s="75"/>
      <c r="O38" s="70"/>
      <c r="P38" s="41">
        <f t="shared" si="6"/>
        <v>0</v>
      </c>
      <c r="Q38" s="48">
        <f t="shared" si="7"/>
        <v>0</v>
      </c>
      <c r="R38" s="85"/>
      <c r="S38" s="48">
        <f t="shared" si="8"/>
        <v>0</v>
      </c>
      <c r="T38" s="49" t="e">
        <f t="shared" si="9"/>
        <v>#DIV/0!</v>
      </c>
      <c r="U38" s="91"/>
    </row>
    <row r="39" spans="1:21" ht="15" customHeight="1">
      <c r="A39" s="97">
        <f>'平時'!A34</f>
        <v>0</v>
      </c>
      <c r="B39" s="108">
        <f>'平時'!B34</f>
        <v>0</v>
      </c>
      <c r="C39" s="71"/>
      <c r="D39" s="50">
        <f t="shared" si="1"/>
        <v>0</v>
      </c>
      <c r="E39" s="71"/>
      <c r="F39" s="50">
        <f t="shared" si="2"/>
        <v>0</v>
      </c>
      <c r="G39" s="71"/>
      <c r="H39" s="50">
        <f t="shared" si="3"/>
        <v>0</v>
      </c>
      <c r="I39" s="51" t="e">
        <f>'作業'!C34</f>
        <v>#DIV/0!</v>
      </c>
      <c r="J39" s="50" t="e">
        <f t="shared" si="4"/>
        <v>#DIV/0!</v>
      </c>
      <c r="K39" s="50" t="e">
        <f>'平時'!C34</f>
        <v>#DIV/0!</v>
      </c>
      <c r="L39" s="50" t="e">
        <f t="shared" si="0"/>
        <v>#DIV/0!</v>
      </c>
      <c r="M39" s="35" t="e">
        <f t="shared" si="5"/>
        <v>#DIV/0!</v>
      </c>
      <c r="N39" s="78"/>
      <c r="O39" s="71"/>
      <c r="P39" s="50">
        <f t="shared" si="6"/>
        <v>0</v>
      </c>
      <c r="Q39" s="35">
        <f t="shared" si="7"/>
        <v>0</v>
      </c>
      <c r="R39" s="81"/>
      <c r="S39" s="35">
        <f t="shared" si="8"/>
        <v>0</v>
      </c>
      <c r="T39" s="36" t="e">
        <f t="shared" si="9"/>
        <v>#DIV/0!</v>
      </c>
      <c r="U39" s="87"/>
    </row>
    <row r="40" spans="1:21" ht="15" customHeight="1">
      <c r="A40" s="94">
        <f>'平時'!A35</f>
        <v>0</v>
      </c>
      <c r="B40" s="107">
        <f>'平時'!B35</f>
        <v>0</v>
      </c>
      <c r="C40" s="63"/>
      <c r="D40" s="2">
        <f t="shared" si="1"/>
        <v>0</v>
      </c>
      <c r="E40" s="63"/>
      <c r="F40" s="2">
        <f t="shared" si="2"/>
        <v>0</v>
      </c>
      <c r="G40" s="63"/>
      <c r="H40" s="2">
        <f t="shared" si="3"/>
        <v>0</v>
      </c>
      <c r="I40" s="37" t="e">
        <f>'作業'!C35</f>
        <v>#DIV/0!</v>
      </c>
      <c r="J40" s="2" t="e">
        <f t="shared" si="4"/>
        <v>#DIV/0!</v>
      </c>
      <c r="K40" s="2" t="e">
        <f>'平時'!C35</f>
        <v>#DIV/0!</v>
      </c>
      <c r="L40" s="2" t="e">
        <f t="shared" si="0"/>
        <v>#DIV/0!</v>
      </c>
      <c r="M40" s="38" t="e">
        <f t="shared" si="5"/>
        <v>#DIV/0!</v>
      </c>
      <c r="N40" s="79"/>
      <c r="O40" s="63"/>
      <c r="P40" s="2">
        <f t="shared" si="6"/>
        <v>0</v>
      </c>
      <c r="Q40" s="35">
        <f t="shared" si="7"/>
        <v>0</v>
      </c>
      <c r="R40" s="82"/>
      <c r="S40" s="35">
        <f t="shared" si="8"/>
        <v>0</v>
      </c>
      <c r="T40" s="36" t="e">
        <f t="shared" si="9"/>
        <v>#DIV/0!</v>
      </c>
      <c r="U40" s="88"/>
    </row>
    <row r="41" spans="1:21" ht="15" customHeight="1">
      <c r="A41" s="94">
        <f>'平時'!A36</f>
        <v>0</v>
      </c>
      <c r="B41" s="107">
        <f>'平時'!B36</f>
        <v>0</v>
      </c>
      <c r="C41" s="63"/>
      <c r="D41" s="2">
        <f t="shared" si="1"/>
        <v>0</v>
      </c>
      <c r="E41" s="63"/>
      <c r="F41" s="2">
        <f t="shared" si="2"/>
        <v>0</v>
      </c>
      <c r="G41" s="63"/>
      <c r="H41" s="2">
        <f t="shared" si="3"/>
        <v>0</v>
      </c>
      <c r="I41" s="37" t="e">
        <f>'作業'!C36</f>
        <v>#DIV/0!</v>
      </c>
      <c r="J41" s="2" t="e">
        <f t="shared" si="4"/>
        <v>#DIV/0!</v>
      </c>
      <c r="K41" s="2" t="e">
        <f>'平時'!C36</f>
        <v>#DIV/0!</v>
      </c>
      <c r="L41" s="2" t="e">
        <f t="shared" si="0"/>
        <v>#DIV/0!</v>
      </c>
      <c r="M41" s="38" t="e">
        <f t="shared" si="5"/>
        <v>#DIV/0!</v>
      </c>
      <c r="N41" s="79"/>
      <c r="O41" s="63"/>
      <c r="P41" s="2">
        <f t="shared" si="6"/>
        <v>0</v>
      </c>
      <c r="Q41" s="35">
        <f t="shared" si="7"/>
        <v>0</v>
      </c>
      <c r="R41" s="82"/>
      <c r="S41" s="35">
        <f t="shared" si="8"/>
        <v>0</v>
      </c>
      <c r="T41" s="36" t="e">
        <f t="shared" si="9"/>
        <v>#DIV/0!</v>
      </c>
      <c r="U41" s="88"/>
    </row>
    <row r="42" spans="1:21" ht="15" customHeight="1">
      <c r="A42" s="94">
        <f>'平時'!A37</f>
        <v>0</v>
      </c>
      <c r="B42" s="107">
        <f>'平時'!B37</f>
        <v>0</v>
      </c>
      <c r="C42" s="63"/>
      <c r="D42" s="2">
        <f t="shared" si="1"/>
        <v>0</v>
      </c>
      <c r="E42" s="63"/>
      <c r="F42" s="2">
        <f t="shared" si="2"/>
        <v>0</v>
      </c>
      <c r="G42" s="63"/>
      <c r="H42" s="2">
        <f t="shared" si="3"/>
        <v>0</v>
      </c>
      <c r="I42" s="37" t="e">
        <f>'作業'!C37</f>
        <v>#DIV/0!</v>
      </c>
      <c r="J42" s="2" t="e">
        <f t="shared" si="4"/>
        <v>#DIV/0!</v>
      </c>
      <c r="K42" s="2" t="e">
        <f>'平時'!C37</f>
        <v>#DIV/0!</v>
      </c>
      <c r="L42" s="2" t="e">
        <f t="shared" si="0"/>
        <v>#DIV/0!</v>
      </c>
      <c r="M42" s="38" t="e">
        <f t="shared" si="5"/>
        <v>#DIV/0!</v>
      </c>
      <c r="N42" s="79"/>
      <c r="O42" s="63"/>
      <c r="P42" s="2">
        <f t="shared" si="6"/>
        <v>0</v>
      </c>
      <c r="Q42" s="35">
        <f t="shared" si="7"/>
        <v>0</v>
      </c>
      <c r="R42" s="82"/>
      <c r="S42" s="35">
        <f t="shared" si="8"/>
        <v>0</v>
      </c>
      <c r="T42" s="36" t="e">
        <f t="shared" si="9"/>
        <v>#DIV/0!</v>
      </c>
      <c r="U42" s="88"/>
    </row>
    <row r="43" spans="1:21" ht="15" customHeight="1" thickBot="1">
      <c r="A43" s="95">
        <f>'平時'!A38</f>
        <v>0</v>
      </c>
      <c r="B43" s="109">
        <f>'平時'!B38</f>
        <v>0</v>
      </c>
      <c r="C43" s="69"/>
      <c r="D43" s="39">
        <f t="shared" si="1"/>
        <v>0</v>
      </c>
      <c r="E43" s="69"/>
      <c r="F43" s="39">
        <f t="shared" si="2"/>
        <v>0</v>
      </c>
      <c r="G43" s="69"/>
      <c r="H43" s="39">
        <f t="shared" si="3"/>
        <v>0</v>
      </c>
      <c r="I43" s="40" t="e">
        <f>'作業'!C38</f>
        <v>#DIV/0!</v>
      </c>
      <c r="J43" s="39" t="e">
        <f t="shared" si="4"/>
        <v>#DIV/0!</v>
      </c>
      <c r="K43" s="39" t="e">
        <f>'平時'!C38</f>
        <v>#DIV/0!</v>
      </c>
      <c r="L43" s="39" t="e">
        <f t="shared" si="0"/>
        <v>#DIV/0!</v>
      </c>
      <c r="M43" s="42" t="e">
        <f t="shared" si="5"/>
        <v>#DIV/0!</v>
      </c>
      <c r="N43" s="73"/>
      <c r="O43" s="69"/>
      <c r="P43" s="39">
        <f t="shared" si="6"/>
        <v>0</v>
      </c>
      <c r="Q43" s="43">
        <f t="shared" si="7"/>
        <v>0</v>
      </c>
      <c r="R43" s="83"/>
      <c r="S43" s="43">
        <f t="shared" si="8"/>
        <v>0</v>
      </c>
      <c r="T43" s="44" t="e">
        <f t="shared" si="9"/>
        <v>#DIV/0!</v>
      </c>
      <c r="U43" s="89"/>
    </row>
    <row r="44" spans="1:21" ht="15" customHeight="1">
      <c r="A44" s="93">
        <f>'平時'!A39</f>
        <v>0</v>
      </c>
      <c r="B44" s="108">
        <f>'平時'!B39</f>
        <v>0</v>
      </c>
      <c r="C44" s="68"/>
      <c r="D44" s="32">
        <f t="shared" si="1"/>
        <v>0</v>
      </c>
      <c r="E44" s="68"/>
      <c r="F44" s="32">
        <f t="shared" si="2"/>
        <v>0</v>
      </c>
      <c r="G44" s="68"/>
      <c r="H44" s="32">
        <f t="shared" si="3"/>
        <v>0</v>
      </c>
      <c r="I44" s="33" t="e">
        <f>'作業'!C39</f>
        <v>#DIV/0!</v>
      </c>
      <c r="J44" s="32" t="e">
        <f t="shared" si="4"/>
        <v>#DIV/0!</v>
      </c>
      <c r="K44" s="32" t="e">
        <f>'平時'!C39</f>
        <v>#DIV/0!</v>
      </c>
      <c r="L44" s="32" t="e">
        <f t="shared" si="0"/>
        <v>#DIV/0!</v>
      </c>
      <c r="M44" s="34" t="e">
        <f t="shared" si="5"/>
        <v>#DIV/0!</v>
      </c>
      <c r="N44" s="74"/>
      <c r="O44" s="68"/>
      <c r="P44" s="32">
        <f t="shared" si="6"/>
        <v>0</v>
      </c>
      <c r="Q44" s="34">
        <f t="shared" si="7"/>
        <v>0</v>
      </c>
      <c r="R44" s="84"/>
      <c r="S44" s="34">
        <f t="shared" si="8"/>
        <v>0</v>
      </c>
      <c r="T44" s="45" t="e">
        <f t="shared" si="9"/>
        <v>#DIV/0!</v>
      </c>
      <c r="U44" s="90"/>
    </row>
    <row r="45" spans="1:21" ht="15" customHeight="1">
      <c r="A45" s="94">
        <f>'平時'!A40</f>
        <v>0</v>
      </c>
      <c r="B45" s="107">
        <f>'平時'!B40</f>
        <v>0</v>
      </c>
      <c r="C45" s="63"/>
      <c r="D45" s="2">
        <f t="shared" si="1"/>
        <v>0</v>
      </c>
      <c r="E45" s="63"/>
      <c r="F45" s="2">
        <f t="shared" si="2"/>
        <v>0</v>
      </c>
      <c r="G45" s="63"/>
      <c r="H45" s="2">
        <f t="shared" si="3"/>
        <v>0</v>
      </c>
      <c r="I45" s="37" t="e">
        <f>'作業'!C40</f>
        <v>#DIV/0!</v>
      </c>
      <c r="J45" s="2" t="e">
        <f t="shared" si="4"/>
        <v>#DIV/0!</v>
      </c>
      <c r="K45" s="2" t="e">
        <f>'平時'!C40</f>
        <v>#DIV/0!</v>
      </c>
      <c r="L45" s="2" t="e">
        <f t="shared" si="0"/>
        <v>#DIV/0!</v>
      </c>
      <c r="M45" s="38" t="e">
        <f t="shared" si="5"/>
        <v>#DIV/0!</v>
      </c>
      <c r="N45" s="79"/>
      <c r="O45" s="63"/>
      <c r="P45" s="2">
        <f t="shared" si="6"/>
        <v>0</v>
      </c>
      <c r="Q45" s="35">
        <f t="shared" si="7"/>
        <v>0</v>
      </c>
      <c r="R45" s="82"/>
      <c r="S45" s="35">
        <f t="shared" si="8"/>
        <v>0</v>
      </c>
      <c r="T45" s="36" t="e">
        <f t="shared" si="9"/>
        <v>#DIV/0!</v>
      </c>
      <c r="U45" s="88"/>
    </row>
    <row r="46" spans="1:21" ht="15" customHeight="1">
      <c r="A46" s="94">
        <f>'平時'!A41</f>
        <v>0</v>
      </c>
      <c r="B46" s="107">
        <f>'平時'!B41</f>
        <v>0</v>
      </c>
      <c r="C46" s="63"/>
      <c r="D46" s="2">
        <f t="shared" si="1"/>
        <v>0</v>
      </c>
      <c r="E46" s="63"/>
      <c r="F46" s="2">
        <f t="shared" si="2"/>
        <v>0</v>
      </c>
      <c r="G46" s="63"/>
      <c r="H46" s="2">
        <f t="shared" si="3"/>
        <v>0</v>
      </c>
      <c r="I46" s="37" t="e">
        <f>'作業'!C41</f>
        <v>#DIV/0!</v>
      </c>
      <c r="J46" s="2" t="e">
        <f t="shared" si="4"/>
        <v>#DIV/0!</v>
      </c>
      <c r="K46" s="2" t="e">
        <f>'平時'!C41</f>
        <v>#DIV/0!</v>
      </c>
      <c r="L46" s="2" t="e">
        <f t="shared" si="0"/>
        <v>#DIV/0!</v>
      </c>
      <c r="M46" s="38" t="e">
        <f t="shared" si="5"/>
        <v>#DIV/0!</v>
      </c>
      <c r="N46" s="79"/>
      <c r="O46" s="63"/>
      <c r="P46" s="2">
        <f t="shared" si="6"/>
        <v>0</v>
      </c>
      <c r="Q46" s="35">
        <f t="shared" si="7"/>
        <v>0</v>
      </c>
      <c r="R46" s="82"/>
      <c r="S46" s="35">
        <f t="shared" si="8"/>
        <v>0</v>
      </c>
      <c r="T46" s="36" t="e">
        <f t="shared" si="9"/>
        <v>#DIV/0!</v>
      </c>
      <c r="U46" s="88"/>
    </row>
    <row r="47" spans="1:21" ht="15" customHeight="1">
      <c r="A47" s="94">
        <f>'平時'!A42</f>
        <v>0</v>
      </c>
      <c r="B47" s="107">
        <f>'平時'!B42</f>
        <v>0</v>
      </c>
      <c r="C47" s="63"/>
      <c r="D47" s="2">
        <f t="shared" si="1"/>
        <v>0</v>
      </c>
      <c r="E47" s="63"/>
      <c r="F47" s="2">
        <f t="shared" si="2"/>
        <v>0</v>
      </c>
      <c r="G47" s="63"/>
      <c r="H47" s="2">
        <f t="shared" si="3"/>
        <v>0</v>
      </c>
      <c r="I47" s="37" t="e">
        <f>'作業'!C42</f>
        <v>#DIV/0!</v>
      </c>
      <c r="J47" s="2" t="e">
        <f t="shared" si="4"/>
        <v>#DIV/0!</v>
      </c>
      <c r="K47" s="2" t="e">
        <f>'平時'!C42</f>
        <v>#DIV/0!</v>
      </c>
      <c r="L47" s="2" t="e">
        <f t="shared" si="0"/>
        <v>#DIV/0!</v>
      </c>
      <c r="M47" s="38" t="e">
        <f t="shared" si="5"/>
        <v>#DIV/0!</v>
      </c>
      <c r="N47" s="79"/>
      <c r="O47" s="63"/>
      <c r="P47" s="2">
        <f t="shared" si="6"/>
        <v>0</v>
      </c>
      <c r="Q47" s="35">
        <f t="shared" si="7"/>
        <v>0</v>
      </c>
      <c r="R47" s="82"/>
      <c r="S47" s="35">
        <f t="shared" si="8"/>
        <v>0</v>
      </c>
      <c r="T47" s="36" t="e">
        <f t="shared" si="9"/>
        <v>#DIV/0!</v>
      </c>
      <c r="U47" s="88"/>
    </row>
    <row r="48" spans="1:21" ht="15" customHeight="1" thickBot="1">
      <c r="A48" s="96">
        <f>'平時'!A43</f>
        <v>0</v>
      </c>
      <c r="B48" s="109">
        <f>'平時'!B43</f>
        <v>0</v>
      </c>
      <c r="C48" s="70"/>
      <c r="D48" s="41">
        <f t="shared" si="1"/>
        <v>0</v>
      </c>
      <c r="E48" s="70"/>
      <c r="F48" s="41">
        <f t="shared" si="2"/>
        <v>0</v>
      </c>
      <c r="G48" s="70"/>
      <c r="H48" s="41">
        <f t="shared" si="3"/>
        <v>0</v>
      </c>
      <c r="I48" s="46" t="e">
        <f>'作業'!C43</f>
        <v>#DIV/0!</v>
      </c>
      <c r="J48" s="41" t="e">
        <f t="shared" si="4"/>
        <v>#DIV/0!</v>
      </c>
      <c r="K48" s="41" t="e">
        <f>'平時'!C43</f>
        <v>#DIV/0!</v>
      </c>
      <c r="L48" s="41" t="e">
        <f t="shared" si="0"/>
        <v>#DIV/0!</v>
      </c>
      <c r="M48" s="47" t="e">
        <f t="shared" si="5"/>
        <v>#DIV/0!</v>
      </c>
      <c r="N48" s="75"/>
      <c r="O48" s="70"/>
      <c r="P48" s="41">
        <f t="shared" si="6"/>
        <v>0</v>
      </c>
      <c r="Q48" s="48">
        <f t="shared" si="7"/>
        <v>0</v>
      </c>
      <c r="R48" s="85"/>
      <c r="S48" s="48">
        <f t="shared" si="8"/>
        <v>0</v>
      </c>
      <c r="T48" s="49" t="e">
        <f t="shared" si="9"/>
        <v>#DIV/0!</v>
      </c>
      <c r="U48" s="91"/>
    </row>
    <row r="49" spans="1:21" ht="15" customHeight="1">
      <c r="A49" s="97">
        <f>'平時'!A44</f>
        <v>0</v>
      </c>
      <c r="B49" s="108">
        <f>'平時'!B44</f>
        <v>0</v>
      </c>
      <c r="C49" s="71"/>
      <c r="D49" s="50">
        <f t="shared" si="1"/>
        <v>0</v>
      </c>
      <c r="E49" s="71"/>
      <c r="F49" s="50">
        <f t="shared" si="2"/>
        <v>0</v>
      </c>
      <c r="G49" s="71"/>
      <c r="H49" s="50">
        <f t="shared" si="3"/>
        <v>0</v>
      </c>
      <c r="I49" s="51" t="e">
        <f>'作業'!C44</f>
        <v>#DIV/0!</v>
      </c>
      <c r="J49" s="50" t="e">
        <f t="shared" si="4"/>
        <v>#DIV/0!</v>
      </c>
      <c r="K49" s="50" t="e">
        <f>'平時'!C44</f>
        <v>#DIV/0!</v>
      </c>
      <c r="L49" s="50" t="e">
        <f t="shared" si="0"/>
        <v>#DIV/0!</v>
      </c>
      <c r="M49" s="35" t="e">
        <f t="shared" si="5"/>
        <v>#DIV/0!</v>
      </c>
      <c r="N49" s="78"/>
      <c r="O49" s="71"/>
      <c r="P49" s="50">
        <f t="shared" si="6"/>
        <v>0</v>
      </c>
      <c r="Q49" s="35">
        <f t="shared" si="7"/>
        <v>0</v>
      </c>
      <c r="R49" s="81"/>
      <c r="S49" s="35">
        <f t="shared" si="8"/>
        <v>0</v>
      </c>
      <c r="T49" s="36" t="e">
        <f t="shared" si="9"/>
        <v>#DIV/0!</v>
      </c>
      <c r="U49" s="87"/>
    </row>
    <row r="50" spans="1:21" ht="15" customHeight="1">
      <c r="A50" s="94">
        <f>'平時'!A45</f>
        <v>0</v>
      </c>
      <c r="B50" s="107">
        <f>'平時'!B45</f>
        <v>0</v>
      </c>
      <c r="C50" s="63"/>
      <c r="D50" s="2">
        <f t="shared" si="1"/>
        <v>0</v>
      </c>
      <c r="E50" s="63"/>
      <c r="F50" s="2">
        <f t="shared" si="2"/>
        <v>0</v>
      </c>
      <c r="G50" s="63"/>
      <c r="H50" s="2">
        <f t="shared" si="3"/>
        <v>0</v>
      </c>
      <c r="I50" s="37" t="e">
        <f>'作業'!C45</f>
        <v>#DIV/0!</v>
      </c>
      <c r="J50" s="2" t="e">
        <f t="shared" si="4"/>
        <v>#DIV/0!</v>
      </c>
      <c r="K50" s="2" t="e">
        <f>'平時'!C45</f>
        <v>#DIV/0!</v>
      </c>
      <c r="L50" s="2" t="e">
        <f t="shared" si="0"/>
        <v>#DIV/0!</v>
      </c>
      <c r="M50" s="38" t="e">
        <f t="shared" si="5"/>
        <v>#DIV/0!</v>
      </c>
      <c r="N50" s="79"/>
      <c r="O50" s="63"/>
      <c r="P50" s="2">
        <f t="shared" si="6"/>
        <v>0</v>
      </c>
      <c r="Q50" s="35">
        <f t="shared" si="7"/>
        <v>0</v>
      </c>
      <c r="R50" s="82"/>
      <c r="S50" s="35">
        <f t="shared" si="8"/>
        <v>0</v>
      </c>
      <c r="T50" s="36" t="e">
        <f t="shared" si="9"/>
        <v>#DIV/0!</v>
      </c>
      <c r="U50" s="88"/>
    </row>
    <row r="51" spans="1:21" ht="15" customHeight="1">
      <c r="A51" s="94">
        <f>'平時'!A46</f>
        <v>0</v>
      </c>
      <c r="B51" s="107">
        <f>'平時'!B46</f>
        <v>0</v>
      </c>
      <c r="C51" s="63"/>
      <c r="D51" s="2">
        <f t="shared" si="1"/>
        <v>0</v>
      </c>
      <c r="E51" s="63"/>
      <c r="F51" s="2">
        <f t="shared" si="2"/>
        <v>0</v>
      </c>
      <c r="G51" s="63"/>
      <c r="H51" s="2">
        <f t="shared" si="3"/>
        <v>0</v>
      </c>
      <c r="I51" s="37" t="e">
        <f>'作業'!C46</f>
        <v>#DIV/0!</v>
      </c>
      <c r="J51" s="2" t="e">
        <f t="shared" si="4"/>
        <v>#DIV/0!</v>
      </c>
      <c r="K51" s="2" t="e">
        <f>'平時'!C46</f>
        <v>#DIV/0!</v>
      </c>
      <c r="L51" s="2" t="e">
        <f t="shared" si="0"/>
        <v>#DIV/0!</v>
      </c>
      <c r="M51" s="38" t="e">
        <f t="shared" si="5"/>
        <v>#DIV/0!</v>
      </c>
      <c r="N51" s="79"/>
      <c r="O51" s="63"/>
      <c r="P51" s="2">
        <f t="shared" si="6"/>
        <v>0</v>
      </c>
      <c r="Q51" s="35">
        <f t="shared" si="7"/>
        <v>0</v>
      </c>
      <c r="R51" s="82"/>
      <c r="S51" s="35">
        <f t="shared" si="8"/>
        <v>0</v>
      </c>
      <c r="T51" s="36" t="e">
        <f t="shared" si="9"/>
        <v>#DIV/0!</v>
      </c>
      <c r="U51" s="88"/>
    </row>
    <row r="52" spans="1:21" ht="15" customHeight="1">
      <c r="A52" s="94">
        <f>'平時'!A47</f>
        <v>0</v>
      </c>
      <c r="B52" s="107">
        <f>'平時'!B47</f>
        <v>0</v>
      </c>
      <c r="C52" s="63"/>
      <c r="D52" s="2">
        <f t="shared" si="1"/>
        <v>0</v>
      </c>
      <c r="E52" s="63"/>
      <c r="F52" s="2">
        <f t="shared" si="2"/>
        <v>0</v>
      </c>
      <c r="G52" s="63"/>
      <c r="H52" s="2">
        <f t="shared" si="3"/>
        <v>0</v>
      </c>
      <c r="I52" s="37" t="e">
        <f>'作業'!C47</f>
        <v>#DIV/0!</v>
      </c>
      <c r="J52" s="2" t="e">
        <f t="shared" si="4"/>
        <v>#DIV/0!</v>
      </c>
      <c r="K52" s="2" t="e">
        <f>'平時'!C47</f>
        <v>#DIV/0!</v>
      </c>
      <c r="L52" s="2" t="e">
        <f t="shared" si="0"/>
        <v>#DIV/0!</v>
      </c>
      <c r="M52" s="38" t="e">
        <f t="shared" si="5"/>
        <v>#DIV/0!</v>
      </c>
      <c r="N52" s="79"/>
      <c r="O52" s="76"/>
      <c r="P52" s="2">
        <f t="shared" si="6"/>
        <v>0</v>
      </c>
      <c r="Q52" s="35">
        <f t="shared" si="7"/>
        <v>0</v>
      </c>
      <c r="R52" s="82"/>
      <c r="S52" s="35">
        <f t="shared" si="8"/>
        <v>0</v>
      </c>
      <c r="T52" s="36" t="e">
        <f t="shared" si="9"/>
        <v>#DIV/0!</v>
      </c>
      <c r="U52" s="88"/>
    </row>
    <row r="53" spans="1:21" ht="15" customHeight="1" thickBot="1">
      <c r="A53" s="95">
        <f>'平時'!A48</f>
        <v>0</v>
      </c>
      <c r="B53" s="109">
        <f>'平時'!B48</f>
        <v>0</v>
      </c>
      <c r="C53" s="69"/>
      <c r="D53" s="39">
        <f t="shared" si="1"/>
        <v>0</v>
      </c>
      <c r="E53" s="69"/>
      <c r="F53" s="39">
        <f t="shared" si="2"/>
        <v>0</v>
      </c>
      <c r="G53" s="69"/>
      <c r="H53" s="39">
        <f t="shared" si="3"/>
        <v>0</v>
      </c>
      <c r="I53" s="40" t="e">
        <f>'作業'!C48</f>
        <v>#DIV/0!</v>
      </c>
      <c r="J53" s="39" t="e">
        <f t="shared" si="4"/>
        <v>#DIV/0!</v>
      </c>
      <c r="K53" s="39" t="e">
        <f>'平時'!C48</f>
        <v>#DIV/0!</v>
      </c>
      <c r="L53" s="39" t="e">
        <f t="shared" si="0"/>
        <v>#DIV/0!</v>
      </c>
      <c r="M53" s="42" t="e">
        <f t="shared" si="5"/>
        <v>#DIV/0!</v>
      </c>
      <c r="N53" s="75"/>
      <c r="O53" s="70"/>
      <c r="P53" s="41">
        <f t="shared" si="6"/>
        <v>0</v>
      </c>
      <c r="Q53" s="47">
        <f t="shared" si="7"/>
        <v>0</v>
      </c>
      <c r="R53" s="85"/>
      <c r="S53" s="47">
        <f t="shared" si="8"/>
        <v>0</v>
      </c>
      <c r="T53" s="52" t="e">
        <f t="shared" si="9"/>
        <v>#DIV/0!</v>
      </c>
      <c r="U53" s="89"/>
    </row>
    <row r="54" spans="1:21" ht="15" customHeight="1">
      <c r="A54" s="93">
        <f>'平時'!A49</f>
        <v>0</v>
      </c>
      <c r="B54" s="108">
        <f>'平時'!B49</f>
        <v>0</v>
      </c>
      <c r="C54" s="68"/>
      <c r="D54" s="32">
        <f t="shared" si="1"/>
        <v>0</v>
      </c>
      <c r="E54" s="68"/>
      <c r="F54" s="32">
        <f t="shared" si="2"/>
        <v>0</v>
      </c>
      <c r="G54" s="68"/>
      <c r="H54" s="32">
        <f t="shared" si="3"/>
        <v>0</v>
      </c>
      <c r="I54" s="33" t="e">
        <f>'作業'!C49</f>
        <v>#DIV/0!</v>
      </c>
      <c r="J54" s="32" t="e">
        <f t="shared" si="4"/>
        <v>#DIV/0!</v>
      </c>
      <c r="K54" s="32" t="e">
        <f>'平時'!C49</f>
        <v>#DIV/0!</v>
      </c>
      <c r="L54" s="32" t="e">
        <f t="shared" si="0"/>
        <v>#DIV/0!</v>
      </c>
      <c r="M54" s="34" t="e">
        <f t="shared" si="5"/>
        <v>#DIV/0!</v>
      </c>
      <c r="N54" s="78"/>
      <c r="O54" s="71"/>
      <c r="P54" s="50">
        <f t="shared" si="6"/>
        <v>0</v>
      </c>
      <c r="Q54" s="35">
        <f t="shared" si="7"/>
        <v>0</v>
      </c>
      <c r="R54" s="81"/>
      <c r="S54" s="35">
        <f t="shared" si="8"/>
        <v>0</v>
      </c>
      <c r="T54" s="36" t="e">
        <f t="shared" si="9"/>
        <v>#DIV/0!</v>
      </c>
      <c r="U54" s="90"/>
    </row>
    <row r="55" spans="1:21" ht="15" customHeight="1">
      <c r="A55" s="94">
        <f>'平時'!A50</f>
        <v>0</v>
      </c>
      <c r="B55" s="107">
        <f>'平時'!B50</f>
        <v>0</v>
      </c>
      <c r="C55" s="63"/>
      <c r="D55" s="2">
        <f t="shared" si="1"/>
        <v>0</v>
      </c>
      <c r="E55" s="63"/>
      <c r="F55" s="2">
        <f t="shared" si="2"/>
        <v>0</v>
      </c>
      <c r="G55" s="63"/>
      <c r="H55" s="2">
        <f t="shared" si="3"/>
        <v>0</v>
      </c>
      <c r="I55" s="37" t="e">
        <f>'作業'!C50</f>
        <v>#DIV/0!</v>
      </c>
      <c r="J55" s="2" t="e">
        <f t="shared" si="4"/>
        <v>#DIV/0!</v>
      </c>
      <c r="K55" s="2" t="e">
        <f>'平時'!C50</f>
        <v>#DIV/0!</v>
      </c>
      <c r="L55" s="2" t="e">
        <f t="shared" si="0"/>
        <v>#DIV/0!</v>
      </c>
      <c r="M55" s="38" t="e">
        <f t="shared" si="5"/>
        <v>#DIV/0!</v>
      </c>
      <c r="N55" s="79"/>
      <c r="O55" s="63"/>
      <c r="P55" s="2">
        <f t="shared" si="6"/>
        <v>0</v>
      </c>
      <c r="Q55" s="35">
        <f t="shared" si="7"/>
        <v>0</v>
      </c>
      <c r="R55" s="82"/>
      <c r="S55" s="35">
        <f t="shared" si="8"/>
        <v>0</v>
      </c>
      <c r="T55" s="36" t="e">
        <f t="shared" si="9"/>
        <v>#DIV/0!</v>
      </c>
      <c r="U55" s="88"/>
    </row>
    <row r="56" spans="1:21" ht="15" customHeight="1">
      <c r="A56" s="94">
        <f>'平時'!A51</f>
        <v>0</v>
      </c>
      <c r="B56" s="107">
        <f>'平時'!B51</f>
        <v>0</v>
      </c>
      <c r="C56" s="63"/>
      <c r="D56" s="2">
        <f t="shared" si="1"/>
        <v>0</v>
      </c>
      <c r="E56" s="63"/>
      <c r="F56" s="2">
        <f t="shared" si="2"/>
        <v>0</v>
      </c>
      <c r="G56" s="63"/>
      <c r="H56" s="2">
        <f t="shared" si="3"/>
        <v>0</v>
      </c>
      <c r="I56" s="37" t="e">
        <f>'作業'!C51</f>
        <v>#DIV/0!</v>
      </c>
      <c r="J56" s="2" t="e">
        <f t="shared" si="4"/>
        <v>#DIV/0!</v>
      </c>
      <c r="K56" s="2" t="e">
        <f>'平時'!C51</f>
        <v>#DIV/0!</v>
      </c>
      <c r="L56" s="2" t="e">
        <f t="shared" si="0"/>
        <v>#DIV/0!</v>
      </c>
      <c r="M56" s="38" t="e">
        <f t="shared" si="5"/>
        <v>#DIV/0!</v>
      </c>
      <c r="N56" s="79"/>
      <c r="O56" s="63"/>
      <c r="P56" s="2">
        <f t="shared" si="6"/>
        <v>0</v>
      </c>
      <c r="Q56" s="35">
        <f t="shared" si="7"/>
        <v>0</v>
      </c>
      <c r="R56" s="82"/>
      <c r="S56" s="35">
        <f t="shared" si="8"/>
        <v>0</v>
      </c>
      <c r="T56" s="36" t="e">
        <f t="shared" si="9"/>
        <v>#DIV/0!</v>
      </c>
      <c r="U56" s="88"/>
    </row>
    <row r="57" spans="1:21" ht="15" customHeight="1">
      <c r="A57" s="94">
        <f>'平時'!A52</f>
        <v>0</v>
      </c>
      <c r="B57" s="107">
        <f>'平時'!B52</f>
        <v>0</v>
      </c>
      <c r="C57" s="63"/>
      <c r="D57" s="2">
        <f t="shared" si="1"/>
        <v>0</v>
      </c>
      <c r="E57" s="63"/>
      <c r="F57" s="2">
        <f t="shared" si="2"/>
        <v>0</v>
      </c>
      <c r="G57" s="63"/>
      <c r="H57" s="2">
        <f t="shared" si="3"/>
        <v>0</v>
      </c>
      <c r="I57" s="37" t="e">
        <f>'作業'!C52</f>
        <v>#DIV/0!</v>
      </c>
      <c r="J57" s="2" t="e">
        <f t="shared" si="4"/>
        <v>#DIV/0!</v>
      </c>
      <c r="K57" s="2" t="e">
        <f>'平時'!C52</f>
        <v>#DIV/0!</v>
      </c>
      <c r="L57" s="2" t="e">
        <f t="shared" si="0"/>
        <v>#DIV/0!</v>
      </c>
      <c r="M57" s="38" t="e">
        <f t="shared" si="5"/>
        <v>#DIV/0!</v>
      </c>
      <c r="N57" s="79"/>
      <c r="O57" s="63"/>
      <c r="P57" s="2">
        <f t="shared" si="6"/>
        <v>0</v>
      </c>
      <c r="Q57" s="35">
        <f t="shared" si="7"/>
        <v>0</v>
      </c>
      <c r="R57" s="82"/>
      <c r="S57" s="35">
        <f t="shared" si="8"/>
        <v>0</v>
      </c>
      <c r="T57" s="36" t="e">
        <f t="shared" si="9"/>
        <v>#DIV/0!</v>
      </c>
      <c r="U57" s="88"/>
    </row>
    <row r="58" spans="1:21" ht="15" customHeight="1" thickBot="1">
      <c r="A58" s="96">
        <f>'平時'!A53</f>
        <v>0</v>
      </c>
      <c r="B58" s="109">
        <f>'平時'!B53</f>
        <v>0</v>
      </c>
      <c r="C58" s="70"/>
      <c r="D58" s="41">
        <f t="shared" si="1"/>
        <v>0</v>
      </c>
      <c r="E58" s="70"/>
      <c r="F58" s="41">
        <f t="shared" si="2"/>
        <v>0</v>
      </c>
      <c r="G58" s="70"/>
      <c r="H58" s="41">
        <f t="shared" si="3"/>
        <v>0</v>
      </c>
      <c r="I58" s="46" t="e">
        <f>'作業'!C53</f>
        <v>#DIV/0!</v>
      </c>
      <c r="J58" s="41" t="e">
        <f t="shared" si="4"/>
        <v>#DIV/0!</v>
      </c>
      <c r="K58" s="41" t="e">
        <f>'平時'!C53</f>
        <v>#DIV/0!</v>
      </c>
      <c r="L58" s="41" t="e">
        <f t="shared" si="0"/>
        <v>#DIV/0!</v>
      </c>
      <c r="M58" s="47" t="e">
        <f t="shared" si="5"/>
        <v>#DIV/0!</v>
      </c>
      <c r="N58" s="73"/>
      <c r="O58" s="69"/>
      <c r="P58" s="39">
        <f t="shared" si="6"/>
        <v>0</v>
      </c>
      <c r="Q58" s="43">
        <f t="shared" si="7"/>
        <v>0</v>
      </c>
      <c r="R58" s="83"/>
      <c r="S58" s="43">
        <f t="shared" si="8"/>
        <v>0</v>
      </c>
      <c r="T58" s="44" t="e">
        <f t="shared" si="9"/>
        <v>#DIV/0!</v>
      </c>
      <c r="U58" s="89"/>
    </row>
    <row r="59" spans="1:21" ht="15" customHeight="1">
      <c r="A59" s="93">
        <f>'平時'!A54</f>
        <v>0</v>
      </c>
      <c r="B59" s="108">
        <f>'平時'!B54</f>
        <v>0</v>
      </c>
      <c r="C59" s="68"/>
      <c r="D59" s="32">
        <f t="shared" si="1"/>
        <v>0</v>
      </c>
      <c r="E59" s="68"/>
      <c r="F59" s="32">
        <f t="shared" si="2"/>
        <v>0</v>
      </c>
      <c r="G59" s="68"/>
      <c r="H59" s="32">
        <f t="shared" si="3"/>
        <v>0</v>
      </c>
      <c r="I59" s="33" t="e">
        <f>'作業'!C54</f>
        <v>#DIV/0!</v>
      </c>
      <c r="J59" s="32" t="e">
        <f t="shared" si="4"/>
        <v>#DIV/0!</v>
      </c>
      <c r="K59" s="32" t="e">
        <f>'平時'!C54</f>
        <v>#DIV/0!</v>
      </c>
      <c r="L59" s="32" t="e">
        <f t="shared" si="0"/>
        <v>#DIV/0!</v>
      </c>
      <c r="M59" s="34" t="e">
        <f t="shared" si="5"/>
        <v>#DIV/0!</v>
      </c>
      <c r="N59" s="74"/>
      <c r="O59" s="68"/>
      <c r="P59" s="32">
        <f>(N59+O59)/2</f>
        <v>0</v>
      </c>
      <c r="Q59" s="34">
        <f t="shared" si="7"/>
        <v>0</v>
      </c>
      <c r="R59" s="84"/>
      <c r="S59" s="34">
        <f t="shared" si="8"/>
        <v>0</v>
      </c>
      <c r="T59" s="45" t="e">
        <f>M59+Q59+S59</f>
        <v>#DIV/0!</v>
      </c>
      <c r="U59" s="90"/>
    </row>
    <row r="60" spans="1:21" ht="15" customHeight="1">
      <c r="A60" s="94">
        <f>'平時'!A55</f>
        <v>0</v>
      </c>
      <c r="B60" s="107">
        <f>'平時'!B55</f>
        <v>0</v>
      </c>
      <c r="C60" s="63"/>
      <c r="D60" s="2">
        <f t="shared" si="1"/>
        <v>0</v>
      </c>
      <c r="E60" s="63"/>
      <c r="F60" s="2">
        <f t="shared" si="2"/>
        <v>0</v>
      </c>
      <c r="G60" s="63"/>
      <c r="H60" s="2">
        <f t="shared" si="3"/>
        <v>0</v>
      </c>
      <c r="I60" s="37" t="e">
        <f>'作業'!C55</f>
        <v>#DIV/0!</v>
      </c>
      <c r="J60" s="2" t="e">
        <f t="shared" si="4"/>
        <v>#DIV/0!</v>
      </c>
      <c r="K60" s="2" t="e">
        <f>'平時'!C55</f>
        <v>#DIV/0!</v>
      </c>
      <c r="L60" s="2" t="e">
        <f t="shared" si="0"/>
        <v>#DIV/0!</v>
      </c>
      <c r="M60" s="38" t="e">
        <f t="shared" si="5"/>
        <v>#DIV/0!</v>
      </c>
      <c r="N60" s="79"/>
      <c r="O60" s="63"/>
      <c r="P60" s="2">
        <f>(N60+O60)/2</f>
        <v>0</v>
      </c>
      <c r="Q60" s="35">
        <f t="shared" si="7"/>
        <v>0</v>
      </c>
      <c r="R60" s="82"/>
      <c r="S60" s="35">
        <f t="shared" si="8"/>
        <v>0</v>
      </c>
      <c r="T60" s="36" t="e">
        <f>M60+Q60+S60</f>
        <v>#DIV/0!</v>
      </c>
      <c r="U60" s="88"/>
    </row>
    <row r="61" spans="1:21" ht="15" customHeight="1">
      <c r="A61" s="94">
        <f>'平時'!A56</f>
        <v>0</v>
      </c>
      <c r="B61" s="107">
        <f>'平時'!B56</f>
        <v>0</v>
      </c>
      <c r="C61" s="63"/>
      <c r="D61" s="2">
        <f t="shared" si="1"/>
        <v>0</v>
      </c>
      <c r="E61" s="63"/>
      <c r="F61" s="2">
        <f t="shared" si="2"/>
        <v>0</v>
      </c>
      <c r="G61" s="63"/>
      <c r="H61" s="2">
        <f t="shared" si="3"/>
        <v>0</v>
      </c>
      <c r="I61" s="37" t="e">
        <f>'作業'!C56</f>
        <v>#DIV/0!</v>
      </c>
      <c r="J61" s="2" t="e">
        <f t="shared" si="4"/>
        <v>#DIV/0!</v>
      </c>
      <c r="K61" s="2" t="e">
        <f>'平時'!C56</f>
        <v>#DIV/0!</v>
      </c>
      <c r="L61" s="2" t="e">
        <f t="shared" si="0"/>
        <v>#DIV/0!</v>
      </c>
      <c r="M61" s="38" t="e">
        <f t="shared" si="5"/>
        <v>#DIV/0!</v>
      </c>
      <c r="N61" s="79"/>
      <c r="O61" s="63"/>
      <c r="P61" s="2">
        <f>(N61+O61)/2</f>
        <v>0</v>
      </c>
      <c r="Q61" s="35">
        <f t="shared" si="7"/>
        <v>0</v>
      </c>
      <c r="R61" s="82"/>
      <c r="S61" s="35">
        <f t="shared" si="8"/>
        <v>0</v>
      </c>
      <c r="T61" s="36" t="e">
        <f>M61+Q61+S61</f>
        <v>#DIV/0!</v>
      </c>
      <c r="U61" s="88"/>
    </row>
    <row r="62" spans="1:21" ht="15" customHeight="1">
      <c r="A62" s="94">
        <f>'平時'!A57</f>
        <v>0</v>
      </c>
      <c r="B62" s="107">
        <f>'平時'!B57</f>
        <v>0</v>
      </c>
      <c r="C62" s="63"/>
      <c r="D62" s="2">
        <f t="shared" si="1"/>
        <v>0</v>
      </c>
      <c r="E62" s="63"/>
      <c r="F62" s="2">
        <f t="shared" si="2"/>
        <v>0</v>
      </c>
      <c r="G62" s="63"/>
      <c r="H62" s="2">
        <f t="shared" si="3"/>
        <v>0</v>
      </c>
      <c r="I62" s="37" t="e">
        <f>'作業'!C57</f>
        <v>#DIV/0!</v>
      </c>
      <c r="J62" s="2" t="e">
        <f t="shared" si="4"/>
        <v>#DIV/0!</v>
      </c>
      <c r="K62" s="2" t="e">
        <f>'平時'!C57</f>
        <v>#DIV/0!</v>
      </c>
      <c r="L62" s="2" t="e">
        <f t="shared" si="0"/>
        <v>#DIV/0!</v>
      </c>
      <c r="M62" s="38" t="e">
        <f t="shared" si="5"/>
        <v>#DIV/0!</v>
      </c>
      <c r="N62" s="79"/>
      <c r="O62" s="63"/>
      <c r="P62" s="2">
        <f>(N62+O62)/2</f>
        <v>0</v>
      </c>
      <c r="Q62" s="35">
        <f t="shared" si="7"/>
        <v>0</v>
      </c>
      <c r="R62" s="82"/>
      <c r="S62" s="35">
        <f t="shared" si="8"/>
        <v>0</v>
      </c>
      <c r="T62" s="36" t="e">
        <f>M62+Q62+S62</f>
        <v>#DIV/0!</v>
      </c>
      <c r="U62" s="88"/>
    </row>
    <row r="63" spans="1:21" ht="15" customHeight="1">
      <c r="A63" s="94">
        <f>'平時'!A58</f>
        <v>0</v>
      </c>
      <c r="B63" s="107">
        <f>'平時'!B58</f>
        <v>0</v>
      </c>
      <c r="C63" s="63"/>
      <c r="D63" s="2">
        <f t="shared" si="1"/>
        <v>0</v>
      </c>
      <c r="E63" s="63"/>
      <c r="F63" s="2">
        <f t="shared" si="2"/>
        <v>0</v>
      </c>
      <c r="G63" s="63"/>
      <c r="H63" s="2">
        <f t="shared" si="3"/>
        <v>0</v>
      </c>
      <c r="I63" s="37" t="e">
        <f>'作業'!C58</f>
        <v>#DIV/0!</v>
      </c>
      <c r="J63" s="2" t="e">
        <f t="shared" si="4"/>
        <v>#DIV/0!</v>
      </c>
      <c r="K63" s="2" t="e">
        <f>'平時'!C58</f>
        <v>#DIV/0!</v>
      </c>
      <c r="L63" s="2" t="e">
        <f t="shared" si="0"/>
        <v>#DIV/0!</v>
      </c>
      <c r="M63" s="38" t="e">
        <f t="shared" si="5"/>
        <v>#DIV/0!</v>
      </c>
      <c r="N63" s="78"/>
      <c r="O63" s="71"/>
      <c r="P63" s="50">
        <f t="shared" si="6"/>
        <v>0</v>
      </c>
      <c r="Q63" s="35">
        <f t="shared" si="7"/>
        <v>0</v>
      </c>
      <c r="R63" s="81"/>
      <c r="S63" s="35">
        <f t="shared" si="8"/>
        <v>0</v>
      </c>
      <c r="T63" s="36" t="e">
        <f t="shared" si="9"/>
        <v>#DIV/0!</v>
      </c>
      <c r="U63" s="87"/>
    </row>
    <row r="64" spans="1:21" ht="15" customHeight="1" thickBot="1">
      <c r="A64" s="98">
        <f>'平時'!A59</f>
        <v>0</v>
      </c>
      <c r="B64" s="110">
        <f>'平時'!B59</f>
        <v>0</v>
      </c>
      <c r="C64" s="72"/>
      <c r="D64" s="53">
        <f t="shared" si="1"/>
        <v>0</v>
      </c>
      <c r="E64" s="72"/>
      <c r="F64" s="53">
        <f t="shared" si="2"/>
        <v>0</v>
      </c>
      <c r="G64" s="72"/>
      <c r="H64" s="53">
        <f t="shared" si="3"/>
        <v>0</v>
      </c>
      <c r="I64" s="54" t="e">
        <f>'作業'!C59</f>
        <v>#DIV/0!</v>
      </c>
      <c r="J64" s="53" t="e">
        <f t="shared" si="4"/>
        <v>#DIV/0!</v>
      </c>
      <c r="K64" s="53" t="e">
        <f>'平時'!C59</f>
        <v>#DIV/0!</v>
      </c>
      <c r="L64" s="53" t="e">
        <f t="shared" si="0"/>
        <v>#DIV/0!</v>
      </c>
      <c r="M64" s="55" t="e">
        <f t="shared" si="5"/>
        <v>#DIV/0!</v>
      </c>
      <c r="N64" s="80"/>
      <c r="O64" s="72"/>
      <c r="P64" s="53">
        <f t="shared" si="6"/>
        <v>0</v>
      </c>
      <c r="Q64" s="55">
        <f t="shared" si="7"/>
        <v>0</v>
      </c>
      <c r="R64" s="86"/>
      <c r="S64" s="55">
        <f t="shared" si="8"/>
        <v>0</v>
      </c>
      <c r="T64" s="56" t="e">
        <f t="shared" si="9"/>
        <v>#DIV/0!</v>
      </c>
      <c r="U64" s="92"/>
    </row>
    <row r="65" spans="1:10" ht="15.75" customHeight="1" thickTop="1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6.5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6.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6.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5">
      <c r="A70" s="77"/>
      <c r="B70" s="77"/>
      <c r="C70" s="77"/>
      <c r="D70" s="77"/>
      <c r="E70" s="77"/>
      <c r="F70" s="77"/>
      <c r="G70" s="77"/>
      <c r="H70" s="77"/>
      <c r="I70" s="77"/>
      <c r="J70" s="77"/>
    </row>
  </sheetData>
  <sheetProtection selectLockedCells="1"/>
  <mergeCells count="21">
    <mergeCell ref="C1:I1"/>
    <mergeCell ref="K1:M1"/>
    <mergeCell ref="O1:S1"/>
    <mergeCell ref="C3:E3"/>
    <mergeCell ref="F3:G3"/>
    <mergeCell ref="N7:Q7"/>
    <mergeCell ref="T7:T8"/>
    <mergeCell ref="U7:U8"/>
    <mergeCell ref="L5:M5"/>
    <mergeCell ref="R5:U5"/>
    <mergeCell ref="J3:K3"/>
    <mergeCell ref="J5:K5"/>
    <mergeCell ref="L3:P3"/>
    <mergeCell ref="R3:U3"/>
    <mergeCell ref="A7:A8"/>
    <mergeCell ref="B7:B8"/>
    <mergeCell ref="C7:M7"/>
    <mergeCell ref="C5:E5"/>
    <mergeCell ref="F5:G5"/>
    <mergeCell ref="H3:I3"/>
    <mergeCell ref="H5:I5"/>
  </mergeCells>
  <conditionalFormatting sqref="U1:U4 U6:U65536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Curriculum Section</cp:lastModifiedBy>
  <cp:lastPrinted>2007-11-15T00:55:38Z</cp:lastPrinted>
  <dcterms:created xsi:type="dcterms:W3CDTF">2007-08-16T08:58:42Z</dcterms:created>
  <dcterms:modified xsi:type="dcterms:W3CDTF">2020-01-31T05:42:48Z</dcterms:modified>
  <cp:category/>
  <cp:version/>
  <cp:contentType/>
  <cp:contentStatus/>
</cp:coreProperties>
</file>