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tabRatio="762" activeTab="11"/>
  </bookViews>
  <sheets>
    <sheet name="名冊" sheetId="1" r:id="rId1"/>
    <sheet name="8" sheetId="2" r:id="rId2"/>
    <sheet name="9" sheetId="3" r:id="rId3"/>
    <sheet name="10" sheetId="4" r:id="rId4"/>
    <sheet name="11" sheetId="5" r:id="rId5"/>
    <sheet name="12" sheetId="6" r:id="rId6"/>
    <sheet name="1" sheetId="7" r:id="rId7"/>
    <sheet name="上學期" sheetId="8" r:id="rId8"/>
    <sheet name="2月" sheetId="9" r:id="rId9"/>
    <sheet name="3" sheetId="10" r:id="rId10"/>
    <sheet name="4" sheetId="11" r:id="rId11"/>
    <sheet name="5" sheetId="12" r:id="rId12"/>
    <sheet name="6" sheetId="13" r:id="rId13"/>
    <sheet name="7" sheetId="14" r:id="rId14"/>
    <sheet name="下學期" sheetId="15" r:id="rId15"/>
    <sheet name="學年統計" sheetId="16" r:id="rId16"/>
  </sheets>
  <definedNames>
    <definedName name="_xlnm.Print_Titles" localSheetId="7">'上學期'!$1:$2</definedName>
    <definedName name="_xlnm.Print_Titles" localSheetId="15">'學年統計'!$1:$2</definedName>
  </definedNames>
  <calcPr fullCalcOnLoad="1"/>
</workbook>
</file>

<file path=xl/sharedStrings.xml><?xml version="1.0" encoding="utf-8"?>
<sst xmlns="http://schemas.openxmlformats.org/spreadsheetml/2006/main" count="2802" uniqueCount="214">
  <si>
    <t>事假</t>
  </si>
  <si>
    <t>病假</t>
  </si>
  <si>
    <t>缺簽</t>
  </si>
  <si>
    <t>遲到</t>
  </si>
  <si>
    <t>柯賜賢</t>
  </si>
  <si>
    <t>張長煌</t>
  </si>
  <si>
    <t>黃敏豊</t>
  </si>
  <si>
    <t>黃昭賢</t>
  </si>
  <si>
    <t>鄭欐卿</t>
  </si>
  <si>
    <t>陳雅芳</t>
  </si>
  <si>
    <t>柯秀真</t>
  </si>
  <si>
    <t>姚放宸</t>
  </si>
  <si>
    <t>崔文琴</t>
  </si>
  <si>
    <t>陳炯堯</t>
  </si>
  <si>
    <t>鄒敦琳</t>
  </si>
  <si>
    <t>莊建源</t>
  </si>
  <si>
    <t>鄧志忍</t>
  </si>
  <si>
    <t>黃碧菁</t>
  </si>
  <si>
    <t>黃維彥</t>
  </si>
  <si>
    <t>陳怡文</t>
  </si>
  <si>
    <t>周美玲</t>
  </si>
  <si>
    <t>吳正薰</t>
  </si>
  <si>
    <t>謝君誠</t>
  </si>
  <si>
    <t>康凱能</t>
  </si>
  <si>
    <t>陳嘉盈</t>
  </si>
  <si>
    <t>陳生豐</t>
  </si>
  <si>
    <t>彭永琳</t>
  </si>
  <si>
    <t>徐雯琪</t>
  </si>
  <si>
    <t>陳聖泰</t>
  </si>
  <si>
    <t>莊麗足</t>
  </si>
  <si>
    <t>曾麗滿</t>
  </si>
  <si>
    <t>林秀卿</t>
  </si>
  <si>
    <t>楊育民</t>
  </si>
  <si>
    <t>楊金枝</t>
  </si>
  <si>
    <t>江惠純</t>
  </si>
  <si>
    <t>雷清蘭</t>
  </si>
  <si>
    <t>林如蘭</t>
  </si>
  <si>
    <t>謝玫曄</t>
  </si>
  <si>
    <t>姓名</t>
  </si>
  <si>
    <t>張秀玉</t>
  </si>
  <si>
    <t>陳冠州</t>
  </si>
  <si>
    <t>羅士淳</t>
  </si>
  <si>
    <t>林佳代</t>
  </si>
  <si>
    <t>鄭國強</t>
  </si>
  <si>
    <t>張亦佑</t>
  </si>
  <si>
    <t>王美陽</t>
  </si>
  <si>
    <t>編號</t>
  </si>
  <si>
    <t>李雅苓</t>
  </si>
  <si>
    <t>吳彩蓮</t>
  </si>
  <si>
    <t>江羽婷</t>
  </si>
  <si>
    <t>林錫穎</t>
  </si>
  <si>
    <t>曹芷芸</t>
  </si>
  <si>
    <t>江郁穎</t>
  </si>
  <si>
    <t>顧志華</t>
  </si>
  <si>
    <t>孫惠珊</t>
  </si>
  <si>
    <t>蕭穎熙</t>
  </si>
  <si>
    <t>朱凱鈴</t>
  </si>
  <si>
    <t>蔡宜玲</t>
  </si>
  <si>
    <t>許博凱</t>
  </si>
  <si>
    <t>賴亭吟</t>
  </si>
  <si>
    <t>施慧敏</t>
  </si>
  <si>
    <t>鄭鈺真</t>
  </si>
  <si>
    <t>公(差)</t>
  </si>
  <si>
    <t>蕭心茹</t>
  </si>
  <si>
    <t>編號</t>
  </si>
  <si>
    <t>姓名</t>
  </si>
  <si>
    <r>
      <t>公</t>
    </r>
    <r>
      <rPr>
        <sz val="9"/>
        <color indexed="10"/>
        <rFont val="Arial"/>
        <family val="2"/>
      </rPr>
      <t>(</t>
    </r>
    <r>
      <rPr>
        <sz val="9"/>
        <color indexed="10"/>
        <rFont val="華康楷書體W7"/>
        <family val="1"/>
      </rPr>
      <t>差</t>
    </r>
    <r>
      <rPr>
        <sz val="9"/>
        <color indexed="10"/>
        <rFont val="Arial"/>
        <family val="2"/>
      </rPr>
      <t>)</t>
    </r>
    <r>
      <rPr>
        <sz val="9"/>
        <color indexed="10"/>
        <rFont val="華康楷書體W7"/>
        <family val="1"/>
      </rPr>
      <t>假</t>
    </r>
  </si>
  <si>
    <t>編號</t>
  </si>
  <si>
    <t>姓名</t>
  </si>
  <si>
    <t>學年度</t>
  </si>
  <si>
    <r>
      <t>學年度第一學期</t>
    </r>
    <r>
      <rPr>
        <sz val="12"/>
        <rFont val="Arial"/>
        <family val="2"/>
      </rPr>
      <t>9</t>
    </r>
    <r>
      <rPr>
        <sz val="12"/>
        <rFont val="華康楷書體W7"/>
        <family val="1"/>
      </rPr>
      <t>月份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</si>
  <si>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2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</si>
  <si>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學年度第一學期</t>
    </r>
    <r>
      <rPr>
        <sz val="12"/>
        <rFont val="Arial"/>
        <family val="2"/>
      </rPr>
      <t>10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</si>
  <si>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學年度第一學期</t>
    </r>
    <r>
      <rPr>
        <sz val="12"/>
        <rFont val="Arial"/>
        <family val="2"/>
      </rPr>
      <t>12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</si>
  <si>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4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</si>
  <si>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5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</si>
  <si>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6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</si>
  <si>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7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</si>
  <si>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t>戴璧璟</t>
  </si>
  <si>
    <t>游永信</t>
  </si>
  <si>
    <t>李淑君</t>
  </si>
  <si>
    <t>蕭意茹</t>
  </si>
  <si>
    <t>官秀宜</t>
  </si>
  <si>
    <t>王朝義</t>
  </si>
  <si>
    <t>陳欣怡</t>
  </si>
  <si>
    <t>李明輝</t>
  </si>
  <si>
    <t>許淑秋</t>
  </si>
  <si>
    <t>黃淑芬</t>
  </si>
  <si>
    <t>郭亮吾</t>
  </si>
  <si>
    <t>歐順欣</t>
  </si>
  <si>
    <t>盧韻雯</t>
  </si>
  <si>
    <t>李淑女</t>
  </si>
  <si>
    <t>林義彬</t>
  </si>
  <si>
    <t>高幸聰</t>
  </si>
  <si>
    <t>黃芸芸</t>
  </si>
  <si>
    <t>陳文銘</t>
  </si>
  <si>
    <t>盧永恒</t>
  </si>
  <si>
    <t>徐莉雯</t>
  </si>
  <si>
    <t>周選妹</t>
  </si>
  <si>
    <t>陳秀菁</t>
  </si>
  <si>
    <t>莊蕎毓</t>
  </si>
  <si>
    <t>林桑瑜</t>
  </si>
  <si>
    <t>周志翰</t>
  </si>
  <si>
    <t>徐志華</t>
  </si>
  <si>
    <t>黃慶仁</t>
  </si>
  <si>
    <t>黃瓊儀</t>
  </si>
  <si>
    <t>紀如珊</t>
  </si>
  <si>
    <t>黃懷恩</t>
  </si>
  <si>
    <t>孫敏靜</t>
  </si>
  <si>
    <t>楊蕙如</t>
  </si>
  <si>
    <t>黃美琪</t>
  </si>
  <si>
    <t>梁鳳文</t>
  </si>
  <si>
    <t>湛後生</t>
  </si>
  <si>
    <t>陳憲光</t>
  </si>
  <si>
    <t>賴彥儒</t>
  </si>
  <si>
    <t>陳柏嘉</t>
  </si>
  <si>
    <t>李冰穎</t>
  </si>
  <si>
    <t>廖家頡</t>
  </si>
  <si>
    <t>潘書榮</t>
  </si>
  <si>
    <t>陳映妤</t>
  </si>
  <si>
    <r>
      <t>學年度第一學期</t>
    </r>
    <r>
      <rPr>
        <sz val="12"/>
        <rFont val="Arial"/>
        <family val="2"/>
      </rPr>
      <t>8</t>
    </r>
    <r>
      <rPr>
        <sz val="12"/>
        <rFont val="華康楷書體W7"/>
        <family val="1"/>
      </rPr>
      <t>月份</t>
    </r>
    <r>
      <rPr>
        <sz val="12"/>
        <rFont val="Arial"/>
        <family val="2"/>
      </rPr>
      <t xml:space="preserve"> (</t>
    </r>
    <r>
      <rPr>
        <sz val="12"/>
        <rFont val="華康楷書體W7"/>
        <family val="1"/>
      </rPr>
      <t>暑輔</t>
    </r>
    <r>
      <rPr>
        <sz val="12"/>
        <rFont val="Arial"/>
        <family val="2"/>
      </rPr>
      <t xml:space="preserve">) 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  (8/1~8/31)</t>
    </r>
  </si>
  <si>
    <t>周選櫻</t>
  </si>
  <si>
    <t>林佳宏</t>
  </si>
  <si>
    <t>陳世光</t>
  </si>
  <si>
    <t>林至民</t>
  </si>
  <si>
    <t>李致芬</t>
  </si>
  <si>
    <t>林秀濃</t>
  </si>
  <si>
    <t>陳德忻</t>
  </si>
  <si>
    <t>周雅馨</t>
  </si>
  <si>
    <t>謝宇修</t>
  </si>
  <si>
    <t>吳靜潔</t>
  </si>
  <si>
    <t>許熒純</t>
  </si>
  <si>
    <t>陳珮庭</t>
  </si>
  <si>
    <t>杜元文</t>
  </si>
  <si>
    <t>邱順興</t>
  </si>
  <si>
    <t>吳欣玫</t>
  </si>
  <si>
    <t>李岳峰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</si>
  <si>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</si>
  <si>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  <r>
      <rPr>
        <sz val="9"/>
        <rFont val="Arial"/>
        <family val="2"/>
      </rPr>
      <t>(</t>
    </r>
    <r>
      <rPr>
        <sz val="9"/>
        <rFont val="華康楷書體W7"/>
        <family val="1"/>
      </rPr>
      <t>小學部紀錄僅供參考，會另更新</t>
    </r>
    <r>
      <rPr>
        <sz val="9"/>
        <rFont val="Arial"/>
        <family val="2"/>
      </rPr>
      <t>)</t>
    </r>
  </si>
  <si>
    <t>鍾順達</t>
  </si>
  <si>
    <t>連芳國</t>
  </si>
  <si>
    <t>蔡其穎</t>
  </si>
  <si>
    <t>俞聖君</t>
  </si>
  <si>
    <t>張逸柔</t>
  </si>
  <si>
    <t>朱映蓉</t>
  </si>
  <si>
    <t>陳怡伶</t>
  </si>
  <si>
    <t>(附件)</t>
  </si>
  <si>
    <t>鍾孟吟</t>
  </si>
  <si>
    <t>陳永益</t>
  </si>
  <si>
    <t>吳天蓉</t>
  </si>
  <si>
    <t>江丕得</t>
  </si>
  <si>
    <t>陳玉櫻</t>
  </si>
  <si>
    <t>周雅櫻</t>
  </si>
  <si>
    <t>沈育菁</t>
  </si>
  <si>
    <t>吳志賢</t>
  </si>
  <si>
    <r>
      <t>學年度下學期</t>
    </r>
    <r>
      <rPr>
        <sz val="12"/>
        <rFont val="Arial"/>
        <family val="2"/>
      </rPr>
      <t>( 2/14 ~ 7/29 )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</si>
  <si>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t>彭郁樺</t>
  </si>
  <si>
    <t>林  葳</t>
  </si>
  <si>
    <t>黃誠汀</t>
  </si>
  <si>
    <t>馮筱媛</t>
  </si>
  <si>
    <t>曾宥榕</t>
  </si>
  <si>
    <t>湯凱任</t>
  </si>
  <si>
    <t>李昭蓉</t>
  </si>
  <si>
    <t>杜佩容</t>
  </si>
  <si>
    <t>莊景雅</t>
  </si>
  <si>
    <t>張愷羚</t>
  </si>
  <si>
    <t>鄭惠虹</t>
  </si>
  <si>
    <t>黎玉梅</t>
  </si>
  <si>
    <t>白佩諼</t>
  </si>
  <si>
    <r>
      <rPr>
        <sz val="12"/>
        <rFont val="華康楷書體W7"/>
        <family val="1"/>
      </rPr>
      <t>學年度第一學期</t>
    </r>
    <r>
      <rPr>
        <sz val="12"/>
        <rFont val="Script MT Bold"/>
        <family val="4"/>
      </rPr>
      <t>11</t>
    </r>
    <r>
      <rPr>
        <sz val="12"/>
        <rFont val="華康楷書體W7"/>
        <family val="1"/>
      </rPr>
      <t>月份教職員出勤紀錄統計表</t>
    </r>
    <r>
      <rPr>
        <sz val="12"/>
        <rFont val="Script MT Bold"/>
        <family val="4"/>
      </rPr>
      <t xml:space="preserve"> </t>
    </r>
  </si>
  <si>
    <t>熊長旺</t>
  </si>
  <si>
    <t>王鎂欣</t>
  </si>
  <si>
    <t>黃筱凌</t>
  </si>
  <si>
    <t>陳藍文明</t>
  </si>
  <si>
    <t>閻守銘</t>
  </si>
  <si>
    <t>盧俊璋</t>
  </si>
  <si>
    <t>陳以勒</t>
  </si>
  <si>
    <t>林楷凱</t>
  </si>
  <si>
    <t>倪郁雯</t>
  </si>
  <si>
    <t>柯俊吉</t>
  </si>
  <si>
    <t>呂哲維</t>
  </si>
  <si>
    <t>呂宜瑾</t>
  </si>
  <si>
    <t>林于婷</t>
  </si>
  <si>
    <t>王鎂欣</t>
  </si>
  <si>
    <r>
      <t>106.8~107.1</t>
    </r>
    <r>
      <rPr>
        <sz val="12"/>
        <rFont val="新細明體"/>
        <family val="1"/>
      </rPr>
      <t>月合計</t>
    </r>
  </si>
  <si>
    <r>
      <t>107.2~107.7</t>
    </r>
    <r>
      <rPr>
        <sz val="12"/>
        <rFont val="新細明體"/>
        <family val="1"/>
      </rPr>
      <t>月合計</t>
    </r>
  </si>
  <si>
    <r>
      <t>106.8~107.7</t>
    </r>
    <r>
      <rPr>
        <sz val="12"/>
        <rFont val="新細明體"/>
        <family val="1"/>
      </rPr>
      <t>月合計</t>
    </r>
  </si>
  <si>
    <t>王鎂欣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</si>
  <si>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</si>
  <si>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t>▲七月份因人員有異動，未予統計</t>
  </si>
  <si>
    <t>張妤安</t>
  </si>
  <si>
    <t>張妤安</t>
  </si>
  <si>
    <t>李倩如</t>
  </si>
  <si>
    <t>陳欣翰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</si>
  <si>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
◆小學部</t>
    </r>
    <r>
      <rPr>
        <sz val="9"/>
        <rFont val="Arial"/>
        <family val="2"/>
      </rPr>
      <t>~</t>
    </r>
    <r>
      <rPr>
        <sz val="9"/>
        <rFont val="華康楷書體W7"/>
        <family val="1"/>
      </rPr>
      <t>暫列</t>
    </r>
    <r>
      <rPr>
        <sz val="9"/>
        <rFont val="Arial"/>
        <family val="2"/>
      </rPr>
      <t>(</t>
    </r>
    <r>
      <rPr>
        <sz val="9"/>
        <rFont val="華康楷書體W7"/>
        <family val="1"/>
      </rPr>
      <t>確定後修正</t>
    </r>
    <r>
      <rPr>
        <sz val="9"/>
        <rFont val="Arial"/>
        <family val="2"/>
      </rPr>
      <t>)</t>
    </r>
  </si>
  <si>
    <r>
      <t xml:space="preserve">附註說明：
</t>
    </r>
    <r>
      <rPr>
        <sz val="12"/>
        <rFont val="新細明體"/>
        <family val="1"/>
      </rPr>
      <t>※完</t>
    </r>
    <r>
      <rPr>
        <sz val="12"/>
        <rFont val="華康楷書體W7(P)"/>
        <family val="1"/>
      </rPr>
      <t>整一學期</t>
    </r>
    <r>
      <rPr>
        <sz val="12"/>
        <rFont val="新細明體"/>
        <family val="1"/>
      </rPr>
      <t>「</t>
    </r>
    <r>
      <rPr>
        <sz val="12"/>
        <rFont val="華康楷書體W7(P)"/>
        <family val="1"/>
      </rPr>
      <t>未曾請假</t>
    </r>
    <r>
      <rPr>
        <sz val="12"/>
        <rFont val="新細明體"/>
        <family val="1"/>
      </rPr>
      <t>」，始列為全勤加分</t>
    </r>
    <r>
      <rPr>
        <sz val="12"/>
        <rFont val="華康楷書體W7(P)"/>
        <family val="1"/>
      </rPr>
      <t xml:space="preserve">
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</si>
  <si>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</si>
  <si>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
◆</t>
    </r>
    <r>
      <rPr>
        <u val="single"/>
        <sz val="9"/>
        <rFont val="華康楷書體W7"/>
        <family val="1"/>
      </rPr>
      <t>國中部</t>
    </r>
    <r>
      <rPr>
        <sz val="9"/>
        <rFont val="華康楷書體W7"/>
        <family val="1"/>
      </rPr>
      <t>尚未做最後確認，如有修正下月公告更新。</t>
    </r>
  </si>
  <si>
    <t>王怡今</t>
  </si>
  <si>
    <t>賴建名</t>
  </si>
  <si>
    <r>
      <t>學年度第一學期</t>
    </r>
    <r>
      <rPr>
        <sz val="12"/>
        <rFont val="Arial"/>
        <family val="2"/>
      </rPr>
      <t>1</t>
    </r>
    <r>
      <rPr>
        <sz val="12"/>
        <rFont val="華康楷書體W7"/>
        <family val="1"/>
      </rPr>
      <t>月份</t>
    </r>
    <r>
      <rPr>
        <sz val="12"/>
        <rFont val="Arial"/>
        <family val="2"/>
      </rPr>
      <t>(</t>
    </r>
    <r>
      <rPr>
        <sz val="12"/>
        <rFont val="華康楷書體W7"/>
        <family val="1"/>
      </rPr>
      <t>至</t>
    </r>
    <r>
      <rPr>
        <sz val="12"/>
        <rFont val="Arial"/>
        <family val="2"/>
      </rPr>
      <t>2/2</t>
    </r>
    <r>
      <rPr>
        <sz val="12"/>
        <rFont val="華康楷書體W7"/>
        <family val="1"/>
      </rPr>
      <t>止</t>
    </r>
    <r>
      <rPr>
        <sz val="12"/>
        <rFont val="Arial"/>
        <family val="2"/>
      </rPr>
      <t>)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</si>
  <si>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r>
      <t>◆請確實核對本紀錄，如有錯誤，請於</t>
    </r>
    <r>
      <rPr>
        <sz val="9"/>
        <rFont val="Arial"/>
        <family val="2"/>
      </rPr>
      <t>2/21</t>
    </r>
    <r>
      <rPr>
        <sz val="9"/>
        <rFont val="華康楷書體W7"/>
        <family val="1"/>
      </rPr>
      <t>至人事室處理，逾時不予受理。
◆</t>
    </r>
    <r>
      <rPr>
        <u val="single"/>
        <sz val="9"/>
        <rFont val="華康楷書體W7"/>
        <family val="1"/>
      </rPr>
      <t>國中</t>
    </r>
    <r>
      <rPr>
        <u val="single"/>
        <sz val="9"/>
        <rFont val="Arial"/>
        <family val="2"/>
      </rPr>
      <t>(</t>
    </r>
    <r>
      <rPr>
        <u val="single"/>
        <sz val="9"/>
        <rFont val="華康楷書體W7"/>
        <family val="1"/>
      </rPr>
      <t>小</t>
    </r>
    <r>
      <rPr>
        <u val="single"/>
        <sz val="9"/>
        <rFont val="Arial"/>
        <family val="2"/>
      </rPr>
      <t>)</t>
    </r>
    <r>
      <rPr>
        <u val="single"/>
        <sz val="9"/>
        <rFont val="華康楷書體W7"/>
        <family val="1"/>
      </rPr>
      <t>部</t>
    </r>
    <r>
      <rPr>
        <sz val="9"/>
        <rFont val="華康楷書體W7"/>
        <family val="1"/>
      </rPr>
      <t>尚未做最後確認，如有修正下月公告更新。</t>
    </r>
  </si>
  <si>
    <r>
      <t>學年度上學期</t>
    </r>
    <r>
      <rPr>
        <sz val="12"/>
        <rFont val="Arial"/>
        <family val="2"/>
      </rPr>
      <t>(8</t>
    </r>
    <r>
      <rPr>
        <sz val="12"/>
        <rFont val="華康楷書體W7"/>
        <family val="1"/>
      </rPr>
      <t>月</t>
    </r>
    <r>
      <rPr>
        <sz val="12"/>
        <rFont val="Arial"/>
        <family val="2"/>
      </rPr>
      <t xml:space="preserve"> ~2/2)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</si>
  <si>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r>
      <rPr>
        <sz val="11"/>
        <rFont val="新細明體"/>
        <family val="1"/>
      </rPr>
      <t>※請同仁掌控事病假天數</t>
    </r>
    <r>
      <rPr>
        <sz val="11"/>
        <rFont val="Arial"/>
        <family val="2"/>
      </rPr>
      <t>(</t>
    </r>
    <r>
      <rPr>
        <sz val="11"/>
        <rFont val="新細明體"/>
        <family val="1"/>
      </rPr>
      <t>連續請假有被執行扣薪天數扣除</t>
    </r>
    <r>
      <rPr>
        <sz val="11"/>
        <rFont val="Arial"/>
        <family val="2"/>
      </rPr>
      <t xml:space="preserve">)
     </t>
    </r>
    <r>
      <rPr>
        <sz val="11"/>
        <rFont val="新細明體"/>
        <family val="1"/>
      </rPr>
      <t>四條一款事病假合計未達</t>
    </r>
    <r>
      <rPr>
        <sz val="11"/>
        <rFont val="Arial"/>
        <family val="2"/>
      </rPr>
      <t>14</t>
    </r>
    <r>
      <rPr>
        <sz val="11"/>
        <rFont val="新細明體"/>
        <family val="1"/>
      </rPr>
      <t>天</t>
    </r>
    <r>
      <rPr>
        <sz val="11"/>
        <rFont val="Arial"/>
        <family val="2"/>
      </rPr>
      <t>(</t>
    </r>
    <r>
      <rPr>
        <sz val="11"/>
        <rFont val="新細明體"/>
        <family val="1"/>
      </rPr>
      <t>不含</t>
    </r>
    <r>
      <rPr>
        <sz val="11"/>
        <rFont val="Arial"/>
        <family val="2"/>
      </rPr>
      <t>)</t>
    </r>
    <r>
      <rPr>
        <sz val="11"/>
        <rFont val="新細明體"/>
        <family val="1"/>
      </rPr>
      <t>，其中事假</t>
    </r>
    <r>
      <rPr>
        <sz val="11"/>
        <rFont val="Arial"/>
        <family val="2"/>
      </rPr>
      <t>7</t>
    </r>
    <r>
      <rPr>
        <sz val="11"/>
        <rFont val="新細明體"/>
        <family val="1"/>
      </rPr>
      <t xml:space="preserve">天
</t>
    </r>
    <r>
      <rPr>
        <sz val="11"/>
        <rFont val="Arial"/>
        <family val="2"/>
      </rPr>
      <t xml:space="preserve">     </t>
    </r>
    <r>
      <rPr>
        <sz val="11"/>
        <rFont val="新細明體"/>
        <family val="1"/>
      </rPr>
      <t>四條二款事病假合計</t>
    </r>
    <r>
      <rPr>
        <sz val="11"/>
        <rFont val="Arial"/>
        <family val="2"/>
      </rPr>
      <t>14~28</t>
    </r>
    <r>
      <rPr>
        <sz val="11"/>
        <rFont val="新細明體"/>
        <family val="1"/>
      </rPr>
      <t>天</t>
    </r>
    <r>
      <rPr>
        <sz val="11"/>
        <rFont val="Arial"/>
        <family val="2"/>
      </rPr>
      <t>(</t>
    </r>
    <r>
      <rPr>
        <sz val="11"/>
        <rFont val="新細明體"/>
        <family val="1"/>
      </rPr>
      <t>其中事假</t>
    </r>
    <r>
      <rPr>
        <sz val="11"/>
        <rFont val="Arial"/>
        <family val="2"/>
      </rPr>
      <t>7</t>
    </r>
    <r>
      <rPr>
        <sz val="11"/>
        <rFont val="新細明體"/>
        <family val="1"/>
      </rPr>
      <t>天</t>
    </r>
    <r>
      <rPr>
        <sz val="11"/>
        <rFont val="Arial"/>
        <family val="2"/>
      </rPr>
      <t>)</t>
    </r>
    <r>
      <rPr>
        <sz val="11"/>
        <rFont val="新細明體"/>
        <family val="1"/>
      </rPr>
      <t xml:space="preserve">
</t>
    </r>
    <r>
      <rPr>
        <sz val="11"/>
        <rFont val="Arial"/>
        <family val="2"/>
      </rPr>
      <t xml:space="preserve">     </t>
    </r>
    <r>
      <rPr>
        <sz val="11"/>
        <rFont val="新細明體"/>
        <family val="1"/>
      </rPr>
      <t>四條三款事病假合計</t>
    </r>
    <r>
      <rPr>
        <sz val="11"/>
        <rFont val="Arial"/>
        <family val="2"/>
      </rPr>
      <t>29</t>
    </r>
    <r>
      <rPr>
        <sz val="11"/>
        <rFont val="新細明體"/>
        <family val="1"/>
      </rPr>
      <t>天以上</t>
    </r>
  </si>
  <si>
    <r>
      <t>學年度第二學期</t>
    </r>
    <r>
      <rPr>
        <sz val="12"/>
        <rFont val="Arial"/>
        <family val="2"/>
      </rPr>
      <t>3</t>
    </r>
    <r>
      <rPr>
        <sz val="12"/>
        <rFont val="華康楷書體W7"/>
        <family val="1"/>
      </rPr>
      <t>月份</t>
    </r>
    <r>
      <rPr>
        <sz val="12"/>
        <rFont val="Arial"/>
        <family val="2"/>
      </rPr>
      <t>(2/21~3/31)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</si>
  <si>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t>邱文賓</t>
  </si>
  <si>
    <t>王怡今</t>
  </si>
  <si>
    <t>陳文賓</t>
  </si>
  <si>
    <t>賴建名</t>
  </si>
  <si>
    <r>
      <t>◆請核對本紀錄如有錯誤，請於公佈後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</t>
    </r>
    <r>
      <rPr>
        <sz val="9"/>
        <rFont val="Arial"/>
        <family val="2"/>
      </rPr>
      <t>(</t>
    </r>
    <r>
      <rPr>
        <sz val="9"/>
        <rFont val="華康楷書體W7"/>
        <family val="1"/>
      </rPr>
      <t>逾時不予受理</t>
    </r>
    <r>
      <rPr>
        <sz val="9"/>
        <rFont val="Arial"/>
        <family val="2"/>
      </rPr>
      <t>)</t>
    </r>
    <r>
      <rPr>
        <sz val="9"/>
        <rFont val="華康楷書體W7"/>
        <family val="1"/>
      </rPr>
      <t>。國中</t>
    </r>
    <r>
      <rPr>
        <sz val="9"/>
        <rFont val="Arial"/>
        <family val="2"/>
      </rPr>
      <t>(</t>
    </r>
    <r>
      <rPr>
        <sz val="9"/>
        <rFont val="華康楷書體W7"/>
        <family val="1"/>
      </rPr>
      <t>小</t>
    </r>
    <r>
      <rPr>
        <sz val="9"/>
        <rFont val="Arial"/>
        <family val="2"/>
      </rPr>
      <t>)</t>
    </r>
    <r>
      <rPr>
        <sz val="9"/>
        <rFont val="Arial"/>
        <family val="2"/>
      </rPr>
      <t>~</t>
    </r>
    <r>
      <rPr>
        <sz val="9"/>
        <rFont val="華康楷書體W7"/>
        <family val="1"/>
      </rPr>
      <t>先參閱</t>
    </r>
    <r>
      <rPr>
        <sz val="9"/>
        <rFont val="新細明體"/>
        <family val="1"/>
      </rPr>
      <t>，</t>
    </r>
    <r>
      <rPr>
        <sz val="9"/>
        <rFont val="華康楷書體W7"/>
        <family val="1"/>
      </rPr>
      <t>另核對修正下月公告更新</t>
    </r>
  </si>
  <si>
    <t>陳映妤(停職)</t>
  </si>
  <si>
    <r>
      <t>◆請核對本紀錄如有錯誤，請於公佈後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</t>
    </r>
    <r>
      <rPr>
        <sz val="9"/>
        <rFont val="Arial"/>
        <family val="2"/>
      </rPr>
      <t>(</t>
    </r>
    <r>
      <rPr>
        <sz val="9"/>
        <rFont val="華康楷書體W7"/>
        <family val="1"/>
      </rPr>
      <t>逾時不予受理</t>
    </r>
    <r>
      <rPr>
        <sz val="9"/>
        <rFont val="Arial"/>
        <family val="2"/>
      </rPr>
      <t>)</t>
    </r>
    <r>
      <rPr>
        <sz val="9"/>
        <rFont val="華康楷書體W7"/>
        <family val="1"/>
      </rPr>
      <t>。國小部</t>
    </r>
    <r>
      <rPr>
        <sz val="9"/>
        <rFont val="Arial"/>
        <family val="2"/>
      </rPr>
      <t>~</t>
    </r>
    <r>
      <rPr>
        <sz val="9"/>
        <rFont val="華康楷書體W7"/>
        <family val="1"/>
      </rPr>
      <t>先參閱</t>
    </r>
    <r>
      <rPr>
        <sz val="9"/>
        <rFont val="新細明體"/>
        <family val="1"/>
      </rPr>
      <t>，</t>
    </r>
    <r>
      <rPr>
        <sz val="9"/>
        <rFont val="華康楷書體W7"/>
        <family val="1"/>
      </rPr>
      <t>另核對修正下月公告更新</t>
    </r>
  </si>
  <si>
    <r>
      <t>◆請核對本紀錄如有錯誤，請於公佈後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</t>
    </r>
    <r>
      <rPr>
        <sz val="9"/>
        <rFont val="Arial"/>
        <family val="2"/>
      </rPr>
      <t>(</t>
    </r>
    <r>
      <rPr>
        <sz val="9"/>
        <rFont val="華康楷書體W7"/>
        <family val="1"/>
      </rPr>
      <t>逾時不予受理</t>
    </r>
    <r>
      <rPr>
        <sz val="9"/>
        <rFont val="Arial"/>
        <family val="2"/>
      </rPr>
      <t>)</t>
    </r>
    <r>
      <rPr>
        <sz val="9"/>
        <rFont val="華康楷書體W7"/>
        <family val="1"/>
      </rPr>
      <t>。國小部</t>
    </r>
    <r>
      <rPr>
        <sz val="9"/>
        <rFont val="Arial"/>
        <family val="2"/>
      </rPr>
      <t>~</t>
    </r>
    <r>
      <rPr>
        <sz val="9"/>
        <rFont val="華康楷書體W7"/>
        <family val="1"/>
      </rPr>
      <t>先參閱</t>
    </r>
    <r>
      <rPr>
        <sz val="9"/>
        <rFont val="新細明體"/>
        <family val="1"/>
      </rPr>
      <t>，</t>
    </r>
    <r>
      <rPr>
        <sz val="9"/>
        <rFont val="華康楷書體W7"/>
        <family val="1"/>
      </rPr>
      <t>修正後下月公告更新</t>
    </r>
  </si>
  <si>
    <r>
      <t>◆請核對本紀錄如有錯誤，請於公佈後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</t>
    </r>
    <r>
      <rPr>
        <sz val="9"/>
        <rFont val="Arial"/>
        <family val="2"/>
      </rPr>
      <t>(</t>
    </r>
    <r>
      <rPr>
        <sz val="9"/>
        <rFont val="華康楷書體W7"/>
        <family val="1"/>
      </rPr>
      <t>逾時不予受理</t>
    </r>
    <r>
      <rPr>
        <sz val="9"/>
        <rFont val="Arial"/>
        <family val="2"/>
      </rPr>
      <t>)</t>
    </r>
    <r>
      <rPr>
        <sz val="9"/>
        <rFont val="華康楷書體W7"/>
        <family val="1"/>
      </rPr>
      <t>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</si>
</sst>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  <numFmt numFmtId="181" formatCode="0.0_ "/>
    <numFmt numFmtId="182" formatCode="0.0;[Red]0.0"/>
    <numFmt numFmtId="183" formatCode="0;[Red]0"/>
    <numFmt numFmtId="184" formatCode="0.0_);[Red]\(0.0\)"/>
    <numFmt numFmtId="185" formatCode="0_);[Red]\(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sz val="9"/>
      <name val="Arial"/>
      <family val="2"/>
    </font>
    <font>
      <sz val="10"/>
      <color indexed="8"/>
      <name val="標楷體"/>
      <family val="4"/>
    </font>
    <font>
      <sz val="12"/>
      <name val="華康楷書體W7"/>
      <family val="1"/>
    </font>
    <font>
      <sz val="8"/>
      <color indexed="10"/>
      <name val="華康楷書體W7"/>
      <family val="1"/>
    </font>
    <font>
      <sz val="9"/>
      <color indexed="10"/>
      <name val="華康楷書體W7"/>
      <family val="1"/>
    </font>
    <font>
      <sz val="9"/>
      <color indexed="12"/>
      <name val="華康楷書體W7"/>
      <family val="1"/>
    </font>
    <font>
      <sz val="9"/>
      <color indexed="10"/>
      <name val="Arial"/>
      <family val="2"/>
    </font>
    <font>
      <sz val="12"/>
      <name val="細明體"/>
      <family val="3"/>
    </font>
    <font>
      <sz val="9"/>
      <name val="華康楷書體W7"/>
      <family val="1"/>
    </font>
    <font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7"/>
      <color indexed="12"/>
      <name val="新細明體"/>
      <family val="1"/>
    </font>
    <font>
      <sz val="7"/>
      <name val="新細明體"/>
      <family val="1"/>
    </font>
    <font>
      <sz val="9"/>
      <color indexed="12"/>
      <name val="新細明體"/>
      <family val="1"/>
    </font>
    <font>
      <sz val="12"/>
      <name val="Script MT Bold"/>
      <family val="4"/>
    </font>
    <font>
      <sz val="12"/>
      <name val="華康楷書體W7(P)"/>
      <family val="1"/>
    </font>
    <font>
      <u val="single"/>
      <sz val="9"/>
      <name val="華康楷書體W7"/>
      <family val="1"/>
    </font>
    <font>
      <u val="single"/>
      <sz val="9"/>
      <name val="Arial"/>
      <family val="2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8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FF"/>
      <name val="新細明體"/>
      <family val="1"/>
    </font>
    <font>
      <sz val="9"/>
      <color rgb="FFFF0000"/>
      <name val="新細明體"/>
      <family val="1"/>
    </font>
    <font>
      <sz val="8"/>
      <color rgb="FF0000FF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5" xfId="33" applyFont="1" applyFill="1" applyBorder="1" applyAlignment="1">
      <alignment horizontal="center" vertical="center"/>
      <protection/>
    </xf>
    <xf numFmtId="0" fontId="2" fillId="0" borderId="16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horizontal="center" vertical="center"/>
      <protection/>
    </xf>
    <xf numFmtId="0" fontId="2" fillId="0" borderId="18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13" fillId="0" borderId="19" xfId="33" applyFont="1" applyFill="1" applyBorder="1" applyAlignment="1">
      <alignment horizontal="center" vertical="center"/>
      <protection/>
    </xf>
    <xf numFmtId="0" fontId="14" fillId="0" borderId="20" xfId="33" applyFont="1" applyFill="1" applyBorder="1" applyAlignment="1">
      <alignment horizontal="center" vertical="center"/>
      <protection/>
    </xf>
    <xf numFmtId="0" fontId="13" fillId="0" borderId="20" xfId="33" applyFont="1" applyFill="1" applyBorder="1" applyAlignment="1">
      <alignment horizontal="center" vertical="center"/>
      <protection/>
    </xf>
    <xf numFmtId="0" fontId="13" fillId="0" borderId="21" xfId="33" applyFont="1" applyFill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5" xfId="35" applyFont="1" applyFill="1" applyBorder="1" applyAlignment="1">
      <alignment horizontal="center" vertical="center" wrapText="1"/>
      <protection/>
    </xf>
    <xf numFmtId="0" fontId="4" fillId="0" borderId="15" xfId="35" applyFont="1" applyBorder="1" applyAlignment="1">
      <alignment horizontal="center" vertical="center"/>
      <protection/>
    </xf>
    <xf numFmtId="0" fontId="4" fillId="0" borderId="15" xfId="35" applyFont="1" applyFill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/>
    </xf>
    <xf numFmtId="0" fontId="13" fillId="0" borderId="15" xfId="33" applyFont="1" applyFill="1" applyBorder="1" applyAlignment="1">
      <alignment horizontal="center" vertical="center"/>
      <protection/>
    </xf>
    <xf numFmtId="0" fontId="14" fillId="0" borderId="15" xfId="33" applyFont="1" applyFill="1" applyBorder="1" applyAlignment="1">
      <alignment horizontal="center" vertical="center"/>
      <protection/>
    </xf>
    <xf numFmtId="0" fontId="12" fillId="0" borderId="26" xfId="0" applyFont="1" applyBorder="1" applyAlignment="1">
      <alignment horizontal="center" vertical="center"/>
    </xf>
    <xf numFmtId="0" fontId="13" fillId="0" borderId="26" xfId="33" applyFont="1" applyFill="1" applyBorder="1" applyAlignment="1">
      <alignment horizontal="center" vertical="center"/>
      <protection/>
    </xf>
    <xf numFmtId="0" fontId="14" fillId="0" borderId="26" xfId="33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11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84" fontId="18" fillId="0" borderId="23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29" xfId="33" applyFont="1" applyFill="1" applyBorder="1" applyAlignment="1">
      <alignment horizontal="center" vertical="center"/>
      <protection/>
    </xf>
    <xf numFmtId="0" fontId="12" fillId="0" borderId="18" xfId="0" applyFont="1" applyBorder="1" applyAlignment="1">
      <alignment horizontal="center" vertical="center"/>
    </xf>
    <xf numFmtId="0" fontId="13" fillId="0" borderId="16" xfId="33" applyFont="1" applyFill="1" applyBorder="1" applyAlignment="1">
      <alignment horizontal="center" vertical="center"/>
      <protection/>
    </xf>
    <xf numFmtId="0" fontId="5" fillId="0" borderId="15" xfId="34" applyFont="1" applyBorder="1" applyAlignment="1">
      <alignment horizontal="center" vertical="center"/>
      <protection/>
    </xf>
    <xf numFmtId="0" fontId="5" fillId="0" borderId="15" xfId="34" applyFont="1" applyFill="1" applyBorder="1" applyAlignment="1">
      <alignment horizontal="center" vertical="center" wrapText="1"/>
      <protection/>
    </xf>
    <xf numFmtId="0" fontId="5" fillId="0" borderId="22" xfId="34" applyFont="1" applyBorder="1" applyAlignment="1">
      <alignment horizontal="center" vertical="center"/>
      <protection/>
    </xf>
    <xf numFmtId="0" fontId="5" fillId="0" borderId="23" xfId="34" applyFont="1" applyBorder="1" applyAlignment="1">
      <alignment horizontal="center" vertical="center"/>
      <protection/>
    </xf>
    <xf numFmtId="0" fontId="5" fillId="0" borderId="23" xfId="34" applyFont="1" applyFill="1" applyBorder="1" applyAlignment="1">
      <alignment horizontal="center" vertical="center" wrapText="1"/>
      <protection/>
    </xf>
    <xf numFmtId="0" fontId="5" fillId="0" borderId="22" xfId="34" applyFont="1" applyFill="1" applyBorder="1" applyAlignment="1">
      <alignment horizontal="center" vertical="center" wrapText="1"/>
      <protection/>
    </xf>
    <xf numFmtId="0" fontId="4" fillId="0" borderId="16" xfId="35" applyFont="1" applyBorder="1" applyAlignment="1">
      <alignment horizontal="center" vertical="center"/>
      <protection/>
    </xf>
    <xf numFmtId="184" fontId="18" fillId="0" borderId="30" xfId="0" applyNumberFormat="1" applyFont="1" applyBorder="1" applyAlignment="1">
      <alignment horizontal="center" vertical="center"/>
    </xf>
    <xf numFmtId="184" fontId="18" fillId="0" borderId="22" xfId="0" applyNumberFormat="1" applyFont="1" applyBorder="1" applyAlignment="1">
      <alignment horizontal="center" vertical="center"/>
    </xf>
    <xf numFmtId="184" fontId="18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1" fillId="0" borderId="3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31" xfId="33" applyFont="1" applyFill="1" applyBorder="1" applyAlignment="1">
      <alignment horizontal="center" vertical="center"/>
      <protection/>
    </xf>
    <xf numFmtId="0" fontId="9" fillId="0" borderId="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" fillId="0" borderId="15" xfId="35" applyBorder="1">
      <alignment/>
      <protection/>
    </xf>
    <xf numFmtId="0" fontId="8" fillId="0" borderId="37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184" fontId="18" fillId="0" borderId="15" xfId="0" applyNumberFormat="1" applyFont="1" applyBorder="1" applyAlignment="1">
      <alignment horizontal="center" vertical="center"/>
    </xf>
    <xf numFmtId="184" fontId="18" fillId="0" borderId="10" xfId="0" applyNumberFormat="1" applyFont="1" applyBorder="1" applyAlignment="1">
      <alignment horizontal="center" vertical="center"/>
    </xf>
    <xf numFmtId="184" fontId="18" fillId="0" borderId="16" xfId="0" applyNumberFormat="1" applyFont="1" applyBorder="1" applyAlignment="1">
      <alignment horizontal="center" vertical="center"/>
    </xf>
    <xf numFmtId="184" fontId="18" fillId="0" borderId="18" xfId="0" applyNumberFormat="1" applyFont="1" applyBorder="1" applyAlignment="1">
      <alignment/>
    </xf>
    <xf numFmtId="184" fontId="18" fillId="0" borderId="15" xfId="0" applyNumberFormat="1" applyFont="1" applyBorder="1" applyAlignment="1">
      <alignment/>
    </xf>
    <xf numFmtId="184" fontId="18" fillId="0" borderId="16" xfId="0" applyNumberFormat="1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184" fontId="18" fillId="0" borderId="11" xfId="0" applyNumberFormat="1" applyFont="1" applyBorder="1" applyAlignment="1">
      <alignment horizontal="center" vertical="center"/>
    </xf>
    <xf numFmtId="184" fontId="18" fillId="0" borderId="28" xfId="0" applyNumberFormat="1" applyFont="1" applyBorder="1" applyAlignment="1">
      <alignment/>
    </xf>
    <xf numFmtId="184" fontId="18" fillId="0" borderId="26" xfId="0" applyNumberFormat="1" applyFont="1" applyBorder="1" applyAlignment="1">
      <alignment/>
    </xf>
    <xf numFmtId="184" fontId="18" fillId="0" borderId="29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184" fontId="18" fillId="0" borderId="12" xfId="0" applyNumberFormat="1" applyFont="1" applyBorder="1" applyAlignment="1">
      <alignment horizontal="center" vertical="center"/>
    </xf>
    <xf numFmtId="184" fontId="18" fillId="0" borderId="38" xfId="0" applyNumberFormat="1" applyFont="1" applyBorder="1" applyAlignment="1">
      <alignment/>
    </xf>
    <xf numFmtId="184" fontId="18" fillId="0" borderId="39" xfId="0" applyNumberFormat="1" applyFont="1" applyBorder="1" applyAlignment="1">
      <alignment/>
    </xf>
    <xf numFmtId="184" fontId="18" fillId="0" borderId="40" xfId="0" applyNumberFormat="1" applyFont="1" applyBorder="1" applyAlignment="1">
      <alignment/>
    </xf>
    <xf numFmtId="184" fontId="18" fillId="0" borderId="24" xfId="0" applyNumberFormat="1" applyFont="1" applyBorder="1" applyAlignment="1">
      <alignment/>
    </xf>
    <xf numFmtId="184" fontId="18" fillId="0" borderId="22" xfId="0" applyNumberFormat="1" applyFont="1" applyBorder="1" applyAlignment="1">
      <alignment/>
    </xf>
    <xf numFmtId="184" fontId="18" fillId="0" borderId="31" xfId="0" applyNumberFormat="1" applyFont="1" applyBorder="1" applyAlignment="1">
      <alignment/>
    </xf>
    <xf numFmtId="184" fontId="18" fillId="0" borderId="41" xfId="0" applyNumberFormat="1" applyFont="1" applyBorder="1" applyAlignment="1">
      <alignment/>
    </xf>
    <xf numFmtId="184" fontId="18" fillId="0" borderId="23" xfId="0" applyNumberFormat="1" applyFont="1" applyBorder="1" applyAlignment="1">
      <alignment/>
    </xf>
    <xf numFmtId="184" fontId="18" fillId="0" borderId="30" xfId="0" applyNumberFormat="1" applyFont="1" applyBorder="1" applyAlignment="1">
      <alignment/>
    </xf>
    <xf numFmtId="0" fontId="18" fillId="0" borderId="42" xfId="0" applyFont="1" applyBorder="1" applyAlignment="1">
      <alignment horizontal="center" vertical="center"/>
    </xf>
    <xf numFmtId="184" fontId="18" fillId="0" borderId="42" xfId="0" applyNumberFormat="1" applyFont="1" applyBorder="1" applyAlignment="1">
      <alignment horizontal="center" vertical="center"/>
    </xf>
    <xf numFmtId="184" fontId="18" fillId="0" borderId="39" xfId="0" applyNumberFormat="1" applyFont="1" applyBorder="1" applyAlignment="1">
      <alignment horizontal="center" vertical="center"/>
    </xf>
    <xf numFmtId="184" fontId="18" fillId="0" borderId="40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184" fontId="18" fillId="0" borderId="26" xfId="0" applyNumberFormat="1" applyFont="1" applyBorder="1" applyAlignment="1">
      <alignment horizontal="center" vertical="center"/>
    </xf>
    <xf numFmtId="184" fontId="18" fillId="0" borderId="43" xfId="0" applyNumberFormat="1" applyFont="1" applyBorder="1" applyAlignment="1">
      <alignment horizontal="center" vertical="center"/>
    </xf>
    <xf numFmtId="184" fontId="18" fillId="0" borderId="29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" fillId="0" borderId="22" xfId="35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6" xfId="0" applyFont="1" applyBorder="1" applyAlignment="1">
      <alignment/>
    </xf>
    <xf numFmtId="0" fontId="5" fillId="0" borderId="18" xfId="34" applyFont="1" applyFill="1" applyBorder="1" applyAlignment="1">
      <alignment horizontal="center" vertical="center" wrapText="1"/>
      <protection/>
    </xf>
    <xf numFmtId="0" fontId="23" fillId="0" borderId="15" xfId="34" applyFont="1" applyFill="1" applyBorder="1" applyAlignment="1">
      <alignment horizontal="center" vertical="center" wrapText="1"/>
      <protection/>
    </xf>
    <xf numFmtId="0" fontId="5" fillId="0" borderId="15" xfId="37" applyFont="1" applyBorder="1" applyAlignment="1">
      <alignment horizontal="center" vertical="center"/>
      <protection/>
    </xf>
    <xf numFmtId="0" fontId="5" fillId="0" borderId="16" xfId="37" applyFont="1" applyBorder="1" applyAlignment="1">
      <alignment horizontal="center" vertical="center"/>
      <protection/>
    </xf>
    <xf numFmtId="0" fontId="5" fillId="0" borderId="22" xfId="37" applyFont="1" applyBorder="1" applyAlignment="1">
      <alignment horizontal="center" vertical="center"/>
      <protection/>
    </xf>
    <xf numFmtId="0" fontId="5" fillId="0" borderId="22" xfId="37" applyFont="1" applyFill="1" applyBorder="1" applyAlignment="1">
      <alignment horizontal="center" vertical="center" wrapText="1"/>
      <protection/>
    </xf>
    <xf numFmtId="0" fontId="5" fillId="0" borderId="31" xfId="37" applyFont="1" applyBorder="1" applyAlignment="1">
      <alignment horizontal="center" vertical="center"/>
      <protection/>
    </xf>
    <xf numFmtId="0" fontId="5" fillId="0" borderId="23" xfId="37" applyFont="1" applyBorder="1" applyAlignment="1">
      <alignment horizontal="center" vertical="center"/>
      <protection/>
    </xf>
    <xf numFmtId="0" fontId="5" fillId="0" borderId="23" xfId="37" applyFont="1" applyFill="1" applyBorder="1" applyAlignment="1">
      <alignment horizontal="center" vertical="center" wrapText="1"/>
      <protection/>
    </xf>
    <xf numFmtId="0" fontId="5" fillId="0" borderId="30" xfId="37" applyFont="1" applyBorder="1" applyAlignment="1">
      <alignment horizontal="center" vertical="center"/>
      <protection/>
    </xf>
    <xf numFmtId="0" fontId="5" fillId="0" borderId="16" xfId="37" applyFont="1" applyFill="1" applyBorder="1" applyAlignment="1">
      <alignment horizontal="center" vertical="center" wrapText="1"/>
      <protection/>
    </xf>
    <xf numFmtId="184" fontId="18" fillId="0" borderId="41" xfId="0" applyNumberFormat="1" applyFont="1" applyBorder="1" applyAlignment="1">
      <alignment horizontal="center" vertical="center"/>
    </xf>
    <xf numFmtId="0" fontId="4" fillId="0" borderId="18" xfId="3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24" fillId="0" borderId="17" xfId="0" applyFont="1" applyBorder="1" applyAlignment="1">
      <alignment/>
    </xf>
    <xf numFmtId="0" fontId="24" fillId="0" borderId="27" xfId="0" applyFont="1" applyBorder="1" applyAlignment="1">
      <alignment vertical="center"/>
    </xf>
    <xf numFmtId="0" fontId="5" fillId="0" borderId="15" xfId="36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5" xfId="36" applyFont="1" applyFill="1" applyBorder="1" applyAlignment="1">
      <alignment horizontal="center" vertical="center" wrapText="1"/>
      <protection/>
    </xf>
    <xf numFmtId="0" fontId="5" fillId="0" borderId="22" xfId="36" applyFont="1" applyBorder="1" applyAlignment="1">
      <alignment horizontal="center" vertical="center"/>
      <protection/>
    </xf>
    <xf numFmtId="0" fontId="5" fillId="0" borderId="24" xfId="34" applyFont="1" applyBorder="1" applyAlignment="1">
      <alignment horizontal="center" vertical="center"/>
      <protection/>
    </xf>
    <xf numFmtId="0" fontId="5" fillId="0" borderId="23" xfId="36" applyFont="1" applyBorder="1" applyAlignment="1">
      <alignment horizontal="center" vertical="center"/>
      <protection/>
    </xf>
    <xf numFmtId="0" fontId="5" fillId="0" borderId="41" xfId="34" applyFont="1" applyBorder="1" applyAlignment="1">
      <alignment horizontal="center" vertical="center"/>
      <protection/>
    </xf>
    <xf numFmtId="0" fontId="5" fillId="0" borderId="22" xfId="36" applyFont="1" applyFill="1" applyBorder="1" applyAlignment="1">
      <alignment horizontal="center" vertical="center" wrapText="1"/>
      <protection/>
    </xf>
    <xf numFmtId="0" fontId="5" fillId="0" borderId="23" xfId="36" applyFont="1" applyFill="1" applyBorder="1" applyAlignment="1">
      <alignment horizontal="center" vertical="center" wrapText="1"/>
      <protection/>
    </xf>
    <xf numFmtId="0" fontId="5" fillId="0" borderId="41" xfId="34" applyFont="1" applyFill="1" applyBorder="1" applyAlignment="1">
      <alignment horizontal="center" vertical="center" wrapText="1"/>
      <protection/>
    </xf>
    <xf numFmtId="0" fontId="2" fillId="0" borderId="17" xfId="45" applyFont="1" applyFill="1" applyBorder="1" applyAlignment="1">
      <alignment horizontal="center" vertical="center" wrapText="1"/>
      <protection/>
    </xf>
    <xf numFmtId="0" fontId="5" fillId="0" borderId="15" xfId="45" applyFont="1" applyBorder="1" applyAlignment="1">
      <alignment horizontal="center" vertical="center"/>
      <protection/>
    </xf>
    <xf numFmtId="0" fontId="5" fillId="0" borderId="18" xfId="37" applyFont="1" applyBorder="1" applyAlignment="1">
      <alignment horizontal="center" vertical="center"/>
      <protection/>
    </xf>
    <xf numFmtId="0" fontId="5" fillId="0" borderId="15" xfId="45" applyFont="1" applyFill="1" applyBorder="1" applyAlignment="1">
      <alignment horizontal="center" vertical="center" wrapText="1"/>
      <protection/>
    </xf>
    <xf numFmtId="0" fontId="2" fillId="0" borderId="44" xfId="45" applyFont="1" applyFill="1" applyBorder="1" applyAlignment="1">
      <alignment horizontal="center" vertical="center" wrapText="1"/>
      <protection/>
    </xf>
    <xf numFmtId="0" fontId="5" fillId="0" borderId="22" xfId="45" applyFont="1" applyBorder="1" applyAlignment="1">
      <alignment horizontal="center" vertical="center"/>
      <protection/>
    </xf>
    <xf numFmtId="0" fontId="5" fillId="0" borderId="22" xfId="45" applyFont="1" applyFill="1" applyBorder="1" applyAlignment="1">
      <alignment horizontal="center" vertical="center" wrapText="1"/>
      <protection/>
    </xf>
    <xf numFmtId="0" fontId="5" fillId="0" borderId="24" xfId="37" applyFont="1" applyBorder="1" applyAlignment="1">
      <alignment horizontal="center" vertical="center"/>
      <protection/>
    </xf>
    <xf numFmtId="0" fontId="2" fillId="0" borderId="45" xfId="45" applyFont="1" applyFill="1" applyBorder="1" applyAlignment="1">
      <alignment horizontal="center" vertical="center" wrapText="1"/>
      <protection/>
    </xf>
    <xf numFmtId="0" fontId="5" fillId="0" borderId="23" xfId="45" applyFont="1" applyBorder="1" applyAlignment="1">
      <alignment horizontal="center" vertical="center"/>
      <protection/>
    </xf>
    <xf numFmtId="0" fontId="5" fillId="0" borderId="23" xfId="45" applyFont="1" applyFill="1" applyBorder="1" applyAlignment="1">
      <alignment horizontal="center" vertical="center" wrapText="1"/>
      <protection/>
    </xf>
    <xf numFmtId="0" fontId="5" fillId="0" borderId="41" xfId="37" applyFont="1" applyBorder="1" applyAlignment="1">
      <alignment horizontal="center" vertical="center"/>
      <protection/>
    </xf>
    <xf numFmtId="0" fontId="9" fillId="33" borderId="36" xfId="0" applyFont="1" applyFill="1" applyBorder="1" applyAlignment="1">
      <alignment horizontal="center" vertical="center"/>
    </xf>
    <xf numFmtId="0" fontId="64" fillId="0" borderId="45" xfId="45" applyFont="1" applyFill="1" applyBorder="1" applyAlignment="1">
      <alignment horizontal="center" vertical="center" wrapText="1"/>
      <protection/>
    </xf>
    <xf numFmtId="0" fontId="9" fillId="33" borderId="27" xfId="0" applyFont="1" applyFill="1" applyBorder="1" applyAlignment="1">
      <alignment horizontal="center" vertical="center"/>
    </xf>
    <xf numFmtId="0" fontId="64" fillId="0" borderId="17" xfId="45" applyFont="1" applyFill="1" applyBorder="1" applyAlignment="1">
      <alignment horizontal="center" vertical="center" wrapText="1"/>
      <protection/>
    </xf>
    <xf numFmtId="0" fontId="9" fillId="33" borderId="35" xfId="0" applyFont="1" applyFill="1" applyBorder="1" applyAlignment="1">
      <alignment horizontal="center" vertical="center"/>
    </xf>
    <xf numFmtId="0" fontId="64" fillId="0" borderId="44" xfId="45" applyFont="1" applyFill="1" applyBorder="1" applyAlignment="1">
      <alignment horizontal="center" vertical="center" wrapText="1"/>
      <protection/>
    </xf>
    <xf numFmtId="0" fontId="5" fillId="0" borderId="41" xfId="37" applyFont="1" applyFill="1" applyBorder="1" applyAlignment="1">
      <alignment horizontal="center" vertical="center" wrapText="1"/>
      <protection/>
    </xf>
    <xf numFmtId="0" fontId="5" fillId="0" borderId="18" xfId="37" applyFont="1" applyFill="1" applyBorder="1" applyAlignment="1">
      <alignment horizontal="center" vertical="center" wrapText="1"/>
      <protection/>
    </xf>
    <xf numFmtId="0" fontId="9" fillId="33" borderId="1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184" fontId="18" fillId="33" borderId="40" xfId="0" applyNumberFormat="1" applyFont="1" applyFill="1" applyBorder="1" applyAlignment="1">
      <alignment/>
    </xf>
    <xf numFmtId="184" fontId="18" fillId="33" borderId="23" xfId="0" applyNumberFormat="1" applyFont="1" applyFill="1" applyBorder="1" applyAlignment="1">
      <alignment/>
    </xf>
    <xf numFmtId="184" fontId="18" fillId="33" borderId="30" xfId="0" applyNumberFormat="1" applyFont="1" applyFill="1" applyBorder="1" applyAlignment="1">
      <alignment/>
    </xf>
    <xf numFmtId="0" fontId="10" fillId="34" borderId="15" xfId="33" applyFont="1" applyFill="1" applyBorder="1" applyAlignment="1">
      <alignment horizontal="center" vertical="center"/>
      <protection/>
    </xf>
    <xf numFmtId="0" fontId="2" fillId="0" borderId="15" xfId="45" applyFont="1" applyFill="1" applyBorder="1" applyAlignment="1">
      <alignment horizontal="center" vertical="center" wrapText="1"/>
      <protection/>
    </xf>
    <xf numFmtId="0" fontId="2" fillId="0" borderId="22" xfId="45" applyFont="1" applyFill="1" applyBorder="1" applyAlignment="1">
      <alignment horizontal="center" vertical="center" wrapText="1"/>
      <protection/>
    </xf>
    <xf numFmtId="0" fontId="2" fillId="0" borderId="23" xfId="45" applyFont="1" applyFill="1" applyBorder="1" applyAlignment="1">
      <alignment horizontal="center" vertical="center" wrapText="1"/>
      <protection/>
    </xf>
    <xf numFmtId="0" fontId="64" fillId="0" borderId="23" xfId="45" applyFont="1" applyFill="1" applyBorder="1" applyAlignment="1">
      <alignment horizontal="center" vertical="center" wrapText="1"/>
      <protection/>
    </xf>
    <xf numFmtId="0" fontId="64" fillId="0" borderId="15" xfId="45" applyFont="1" applyFill="1" applyBorder="1" applyAlignment="1">
      <alignment horizontal="center" vertical="center" wrapText="1"/>
      <protection/>
    </xf>
    <xf numFmtId="0" fontId="64" fillId="0" borderId="22" xfId="45" applyFont="1" applyFill="1" applyBorder="1" applyAlignment="1">
      <alignment horizontal="center" vertical="center" wrapText="1"/>
      <protection/>
    </xf>
    <xf numFmtId="0" fontId="12" fillId="0" borderId="22" xfId="0" applyFont="1" applyBorder="1" applyAlignment="1">
      <alignment horizontal="center" vertical="center"/>
    </xf>
    <xf numFmtId="0" fontId="13" fillId="0" borderId="22" xfId="33" applyFont="1" applyFill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/>
      <protection/>
    </xf>
    <xf numFmtId="0" fontId="5" fillId="0" borderId="15" xfId="47" applyFont="1" applyFill="1" applyBorder="1" applyAlignment="1">
      <alignment horizontal="center" vertical="center" wrapText="1"/>
      <protection/>
    </xf>
    <xf numFmtId="0" fontId="5" fillId="0" borderId="22" xfId="47" applyFont="1" applyBorder="1" applyAlignment="1">
      <alignment horizontal="center" vertical="center"/>
      <protection/>
    </xf>
    <xf numFmtId="0" fontId="5" fillId="0" borderId="22" xfId="47" applyFont="1" applyFill="1" applyBorder="1" applyAlignment="1">
      <alignment horizontal="center" vertical="center" wrapText="1"/>
      <protection/>
    </xf>
    <xf numFmtId="0" fontId="5" fillId="0" borderId="24" xfId="37" applyFont="1" applyFill="1" applyBorder="1" applyAlignment="1">
      <alignment horizontal="center" vertical="center" wrapText="1"/>
      <protection/>
    </xf>
    <xf numFmtId="0" fontId="5" fillId="0" borderId="23" xfId="47" applyFont="1" applyFill="1" applyBorder="1" applyAlignment="1">
      <alignment horizontal="center" vertical="center" wrapText="1"/>
      <protection/>
    </xf>
    <xf numFmtId="0" fontId="5" fillId="0" borderId="23" xfId="47" applyFont="1" applyBorder="1" applyAlignment="1">
      <alignment horizontal="center" vertical="center"/>
      <protection/>
    </xf>
    <xf numFmtId="0" fontId="3" fillId="33" borderId="45" xfId="34" applyFont="1" applyFill="1" applyBorder="1" applyAlignment="1">
      <alignment horizontal="center" vertical="center" wrapText="1"/>
      <protection/>
    </xf>
    <xf numFmtId="0" fontId="65" fillId="33" borderId="15" xfId="34" applyFont="1" applyFill="1" applyBorder="1" applyAlignment="1">
      <alignment horizontal="center" vertical="center" wrapText="1"/>
      <protection/>
    </xf>
    <xf numFmtId="0" fontId="65" fillId="0" borderId="15" xfId="34" applyFont="1" applyFill="1" applyBorder="1" applyAlignment="1">
      <alignment horizontal="center" vertical="center" wrapText="1"/>
      <protection/>
    </xf>
    <xf numFmtId="0" fontId="65" fillId="0" borderId="15" xfId="35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46" applyFont="1" applyBorder="1" applyAlignment="1">
      <alignment horizontal="center" vertical="center"/>
      <protection/>
    </xf>
    <xf numFmtId="0" fontId="5" fillId="0" borderId="15" xfId="46" applyFont="1" applyFill="1" applyBorder="1" applyAlignment="1">
      <alignment horizontal="center" vertical="center" wrapText="1"/>
      <protection/>
    </xf>
    <xf numFmtId="0" fontId="5" fillId="0" borderId="22" xfId="46" applyFont="1" applyFill="1" applyBorder="1" applyAlignment="1">
      <alignment horizontal="center" vertical="center" wrapText="1"/>
      <protection/>
    </xf>
    <xf numFmtId="0" fontId="5" fillId="0" borderId="22" xfId="46" applyFont="1" applyBorder="1" applyAlignment="1">
      <alignment horizontal="center" vertical="center"/>
      <protection/>
    </xf>
    <xf numFmtId="0" fontId="5" fillId="0" borderId="23" xfId="46" applyFont="1" applyBorder="1" applyAlignment="1">
      <alignment horizontal="center" vertical="center"/>
      <protection/>
    </xf>
    <xf numFmtId="0" fontId="5" fillId="0" borderId="23" xfId="46" applyFont="1" applyFill="1" applyBorder="1" applyAlignment="1">
      <alignment horizontal="center" vertical="center" wrapText="1"/>
      <protection/>
    </xf>
    <xf numFmtId="0" fontId="9" fillId="0" borderId="23" xfId="46" applyFont="1" applyBorder="1" applyAlignment="1">
      <alignment horizontal="center" vertical="center"/>
      <protection/>
    </xf>
    <xf numFmtId="0" fontId="9" fillId="0" borderId="15" xfId="46" applyFont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/>
      <protection/>
    </xf>
    <xf numFmtId="0" fontId="5" fillId="0" borderId="15" xfId="44" applyFont="1" applyFill="1" applyBorder="1" applyAlignment="1">
      <alignment horizontal="center" vertical="center" wrapText="1"/>
      <protection/>
    </xf>
    <xf numFmtId="0" fontId="5" fillId="0" borderId="22" xfId="44" applyFont="1" applyFill="1" applyBorder="1" applyAlignment="1">
      <alignment horizontal="center" vertical="center" wrapText="1"/>
      <protection/>
    </xf>
    <xf numFmtId="0" fontId="5" fillId="0" borderId="22" xfId="44" applyFont="1" applyBorder="1" applyAlignment="1">
      <alignment horizontal="center" vertical="center"/>
      <protection/>
    </xf>
    <xf numFmtId="0" fontId="5" fillId="0" borderId="23" xfId="44" applyFont="1" applyFill="1" applyBorder="1" applyAlignment="1">
      <alignment horizontal="center" vertical="center" wrapText="1"/>
      <protection/>
    </xf>
    <xf numFmtId="0" fontId="5" fillId="0" borderId="23" xfId="44" applyFont="1" applyBorder="1" applyAlignment="1">
      <alignment horizontal="center" vertical="center"/>
      <protection/>
    </xf>
    <xf numFmtId="0" fontId="5" fillId="0" borderId="15" xfId="39" applyFont="1" applyBorder="1" applyAlignment="1">
      <alignment horizontal="center" vertical="center"/>
      <protection/>
    </xf>
    <xf numFmtId="0" fontId="5" fillId="0" borderId="16" xfId="39" applyFont="1" applyBorder="1" applyAlignment="1">
      <alignment horizontal="center" vertical="center"/>
      <protection/>
    </xf>
    <xf numFmtId="0" fontId="5" fillId="0" borderId="15" xfId="39" applyFont="1" applyFill="1" applyBorder="1" applyAlignment="1">
      <alignment horizontal="center" vertical="center" wrapText="1"/>
      <protection/>
    </xf>
    <xf numFmtId="0" fontId="5" fillId="0" borderId="22" xfId="39" applyFont="1" applyFill="1" applyBorder="1" applyAlignment="1">
      <alignment horizontal="center" vertical="center" wrapText="1"/>
      <protection/>
    </xf>
    <xf numFmtId="0" fontId="5" fillId="0" borderId="22" xfId="39" applyFont="1" applyBorder="1" applyAlignment="1">
      <alignment horizontal="center" vertical="center"/>
      <protection/>
    </xf>
    <xf numFmtId="0" fontId="5" fillId="0" borderId="31" xfId="39" applyFont="1" applyBorder="1" applyAlignment="1">
      <alignment horizontal="center" vertical="center"/>
      <protection/>
    </xf>
    <xf numFmtId="0" fontId="5" fillId="0" borderId="23" xfId="39" applyFont="1" applyBorder="1" applyAlignment="1">
      <alignment horizontal="center" vertical="center"/>
      <protection/>
    </xf>
    <xf numFmtId="0" fontId="5" fillId="0" borderId="30" xfId="39" applyFont="1" applyBorder="1" applyAlignment="1">
      <alignment horizontal="center" vertical="center"/>
      <protection/>
    </xf>
    <xf numFmtId="0" fontId="5" fillId="0" borderId="23" xfId="39" applyFont="1" applyFill="1" applyBorder="1" applyAlignment="1">
      <alignment horizontal="center" vertical="center" wrapText="1"/>
      <protection/>
    </xf>
    <xf numFmtId="0" fontId="5" fillId="0" borderId="16" xfId="39" applyFont="1" applyFill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/>
      <protection/>
    </xf>
    <xf numFmtId="0" fontId="5" fillId="0" borderId="16" xfId="40" applyFont="1" applyBorder="1" applyAlignment="1">
      <alignment horizontal="center" vertical="center"/>
      <protection/>
    </xf>
    <xf numFmtId="0" fontId="5" fillId="0" borderId="15" xfId="40" applyFont="1" applyFill="1" applyBorder="1" applyAlignment="1">
      <alignment horizontal="center" vertical="center" wrapText="1"/>
      <protection/>
    </xf>
    <xf numFmtId="0" fontId="5" fillId="0" borderId="22" xfId="40" applyFont="1" applyFill="1" applyBorder="1" applyAlignment="1">
      <alignment horizontal="center" vertical="center" wrapText="1"/>
      <protection/>
    </xf>
    <xf numFmtId="0" fontId="5" fillId="0" borderId="22" xfId="40" applyFont="1" applyBorder="1" applyAlignment="1">
      <alignment horizontal="center" vertical="center"/>
      <protection/>
    </xf>
    <xf numFmtId="0" fontId="5" fillId="0" borderId="31" xfId="40" applyFont="1" applyBorder="1" applyAlignment="1">
      <alignment horizontal="center" vertical="center"/>
      <protection/>
    </xf>
    <xf numFmtId="0" fontId="5" fillId="0" borderId="23" xfId="40" applyFont="1" applyBorder="1" applyAlignment="1">
      <alignment horizontal="center" vertical="center"/>
      <protection/>
    </xf>
    <xf numFmtId="0" fontId="5" fillId="0" borderId="30" xfId="40" applyFont="1" applyBorder="1" applyAlignment="1">
      <alignment horizontal="center" vertical="center"/>
      <protection/>
    </xf>
    <xf numFmtId="0" fontId="5" fillId="0" borderId="23" xfId="40" applyFont="1" applyFill="1" applyBorder="1" applyAlignment="1">
      <alignment horizontal="center" vertical="center" wrapText="1"/>
      <protection/>
    </xf>
    <xf numFmtId="0" fontId="5" fillId="0" borderId="16" xfId="40" applyFont="1" applyFill="1" applyBorder="1" applyAlignment="1">
      <alignment horizontal="center" vertical="center" wrapText="1"/>
      <protection/>
    </xf>
    <xf numFmtId="0" fontId="5" fillId="0" borderId="31" xfId="40" applyFont="1" applyFill="1" applyBorder="1" applyAlignment="1">
      <alignment horizontal="center" vertical="center" wrapText="1"/>
      <protection/>
    </xf>
    <xf numFmtId="0" fontId="5" fillId="0" borderId="30" xfId="40" applyFont="1" applyFill="1" applyBorder="1" applyAlignment="1">
      <alignment horizontal="center" vertical="center" wrapText="1"/>
      <protection/>
    </xf>
    <xf numFmtId="0" fontId="5" fillId="0" borderId="15" xfId="38" applyFont="1" applyBorder="1" applyAlignment="1">
      <alignment horizontal="center" vertical="center"/>
      <protection/>
    </xf>
    <xf numFmtId="0" fontId="5" fillId="0" borderId="16" xfId="38" applyFont="1" applyBorder="1" applyAlignment="1">
      <alignment horizontal="center" vertical="center"/>
      <protection/>
    </xf>
    <xf numFmtId="0" fontId="5" fillId="0" borderId="15" xfId="38" applyFont="1" applyFill="1" applyBorder="1" applyAlignment="1">
      <alignment horizontal="center" vertical="center" wrapText="1"/>
      <protection/>
    </xf>
    <xf numFmtId="0" fontId="5" fillId="0" borderId="22" xfId="38" applyFont="1" applyFill="1" applyBorder="1" applyAlignment="1">
      <alignment horizontal="center" vertical="center" wrapText="1"/>
      <protection/>
    </xf>
    <xf numFmtId="0" fontId="5" fillId="0" borderId="22" xfId="38" applyFont="1" applyBorder="1" applyAlignment="1">
      <alignment horizontal="center" vertical="center"/>
      <protection/>
    </xf>
    <xf numFmtId="0" fontId="5" fillId="0" borderId="31" xfId="38" applyFont="1" applyBorder="1" applyAlignment="1">
      <alignment horizontal="center" vertical="center"/>
      <protection/>
    </xf>
    <xf numFmtId="0" fontId="5" fillId="0" borderId="23" xfId="38" applyFont="1" applyBorder="1" applyAlignment="1">
      <alignment horizontal="center" vertical="center"/>
      <protection/>
    </xf>
    <xf numFmtId="0" fontId="5" fillId="0" borderId="30" xfId="38" applyFont="1" applyBorder="1" applyAlignment="1">
      <alignment horizontal="center" vertical="center"/>
      <protection/>
    </xf>
    <xf numFmtId="0" fontId="5" fillId="0" borderId="23" xfId="38" applyFont="1" applyFill="1" applyBorder="1" applyAlignment="1">
      <alignment horizontal="center" vertical="center" wrapText="1"/>
      <protection/>
    </xf>
    <xf numFmtId="0" fontId="5" fillId="0" borderId="16" xfId="38" applyFont="1" applyFill="1" applyBorder="1" applyAlignment="1">
      <alignment horizontal="center" vertical="center" wrapText="1"/>
      <protection/>
    </xf>
    <xf numFmtId="0" fontId="5" fillId="0" borderId="31" xfId="38" applyFont="1" applyFill="1" applyBorder="1" applyAlignment="1">
      <alignment horizontal="center" vertical="center" wrapText="1"/>
      <protection/>
    </xf>
    <xf numFmtId="0" fontId="5" fillId="0" borderId="30" xfId="38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15" xfId="41" applyFont="1" applyBorder="1" applyAlignment="1">
      <alignment horizontal="center" vertical="center"/>
      <protection/>
    </xf>
    <xf numFmtId="0" fontId="5" fillId="0" borderId="16" xfId="41" applyFont="1" applyBorder="1" applyAlignment="1">
      <alignment horizontal="center" vertical="center"/>
      <protection/>
    </xf>
    <xf numFmtId="0" fontId="5" fillId="0" borderId="15" xfId="41" applyFont="1" applyFill="1" applyBorder="1" applyAlignment="1">
      <alignment horizontal="center" vertical="center" wrapText="1"/>
      <protection/>
    </xf>
    <xf numFmtId="0" fontId="5" fillId="0" borderId="22" xfId="41" applyFont="1" applyFill="1" applyBorder="1" applyAlignment="1">
      <alignment horizontal="center" vertical="center" wrapText="1"/>
      <protection/>
    </xf>
    <xf numFmtId="0" fontId="5" fillId="0" borderId="22" xfId="41" applyFont="1" applyBorder="1" applyAlignment="1">
      <alignment horizontal="center" vertical="center"/>
      <protection/>
    </xf>
    <xf numFmtId="0" fontId="5" fillId="0" borderId="31" xfId="41" applyFont="1" applyBorder="1" applyAlignment="1">
      <alignment horizontal="center" vertical="center"/>
      <protection/>
    </xf>
    <xf numFmtId="0" fontId="5" fillId="0" borderId="23" xfId="41" applyFont="1" applyBorder="1" applyAlignment="1">
      <alignment horizontal="center" vertical="center"/>
      <protection/>
    </xf>
    <xf numFmtId="0" fontId="5" fillId="0" borderId="30" xfId="41" applyFont="1" applyBorder="1" applyAlignment="1">
      <alignment horizontal="center" vertical="center"/>
      <protection/>
    </xf>
    <xf numFmtId="0" fontId="5" fillId="0" borderId="23" xfId="41" applyFont="1" applyFill="1" applyBorder="1" applyAlignment="1">
      <alignment horizontal="center" vertical="center" wrapText="1"/>
      <protection/>
    </xf>
    <xf numFmtId="0" fontId="5" fillId="0" borderId="16" xfId="41" applyFont="1" applyFill="1" applyBorder="1" applyAlignment="1">
      <alignment horizontal="center" vertical="center" wrapText="1"/>
      <protection/>
    </xf>
    <xf numFmtId="0" fontId="5" fillId="0" borderId="30" xfId="41" applyFont="1" applyFill="1" applyBorder="1" applyAlignment="1">
      <alignment horizontal="center" vertical="center" wrapText="1"/>
      <protection/>
    </xf>
    <xf numFmtId="0" fontId="66" fillId="0" borderId="17" xfId="45" applyFont="1" applyFill="1" applyBorder="1" applyAlignment="1">
      <alignment horizontal="center" vertical="center" wrapText="1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Fill="1" applyBorder="1" applyAlignment="1">
      <alignment horizontal="center" vertical="center" wrapText="1"/>
      <protection/>
    </xf>
    <xf numFmtId="0" fontId="5" fillId="0" borderId="22" xfId="43" applyFont="1" applyFill="1" applyBorder="1" applyAlignment="1">
      <alignment horizontal="center" vertical="center" wrapText="1"/>
      <protection/>
    </xf>
    <xf numFmtId="0" fontId="5" fillId="0" borderId="22" xfId="43" applyFont="1" applyBorder="1" applyAlignment="1">
      <alignment horizontal="center" vertical="center"/>
      <protection/>
    </xf>
    <xf numFmtId="0" fontId="5" fillId="0" borderId="23" xfId="43" applyFont="1" applyBorder="1" applyAlignment="1">
      <alignment horizontal="center" vertical="center"/>
      <protection/>
    </xf>
    <xf numFmtId="0" fontId="5" fillId="0" borderId="23" xfId="43" applyFont="1" applyFill="1" applyBorder="1" applyAlignment="1">
      <alignment horizontal="center" vertical="center" wrapText="1"/>
      <protection/>
    </xf>
    <xf numFmtId="0" fontId="5" fillId="0" borderId="16" xfId="43" applyFont="1" applyBorder="1" applyAlignment="1">
      <alignment horizontal="center" vertical="center"/>
      <protection/>
    </xf>
    <xf numFmtId="0" fontId="5" fillId="0" borderId="31" xfId="43" applyFont="1" applyBorder="1" applyAlignment="1">
      <alignment horizontal="center" vertical="center"/>
      <protection/>
    </xf>
    <xf numFmtId="0" fontId="5" fillId="0" borderId="30" xfId="43" applyFont="1" applyBorder="1" applyAlignment="1">
      <alignment horizontal="center" vertical="center"/>
      <protection/>
    </xf>
    <xf numFmtId="0" fontId="5" fillId="0" borderId="16" xfId="43" applyFont="1" applyFill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/>
      <protection/>
    </xf>
    <xf numFmtId="0" fontId="5" fillId="0" borderId="15" xfId="42" applyFont="1" applyFill="1" applyBorder="1" applyAlignment="1">
      <alignment horizontal="center" vertical="center" wrapText="1"/>
      <protection/>
    </xf>
    <xf numFmtId="0" fontId="5" fillId="0" borderId="22" xfId="42" applyFont="1" applyFill="1" applyBorder="1" applyAlignment="1">
      <alignment horizontal="center" vertical="center" wrapText="1"/>
      <protection/>
    </xf>
    <xf numFmtId="0" fontId="5" fillId="0" borderId="22" xfId="42" applyFont="1" applyBorder="1" applyAlignment="1">
      <alignment horizontal="center" vertical="center"/>
      <protection/>
    </xf>
    <xf numFmtId="0" fontId="5" fillId="0" borderId="23" xfId="42" applyFont="1" applyBorder="1" applyAlignment="1">
      <alignment horizontal="center" vertical="center"/>
      <protection/>
    </xf>
    <xf numFmtId="0" fontId="5" fillId="0" borderId="23" xfId="42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2" fillId="34" borderId="17" xfId="35" applyFont="1" applyFill="1" applyBorder="1" applyAlignment="1">
      <alignment vertical="center" wrapText="1"/>
      <protection/>
    </xf>
    <xf numFmtId="0" fontId="0" fillId="34" borderId="2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17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25" fillId="34" borderId="14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" fillId="0" borderId="39" xfId="33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0" borderId="4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9" fillId="34" borderId="0" xfId="0" applyFont="1" applyFill="1" applyBorder="1" applyAlignment="1">
      <alignment vertical="top" wrapText="1"/>
    </xf>
    <xf numFmtId="0" fontId="19" fillId="34" borderId="0" xfId="0" applyFont="1" applyFill="1" applyAlignment="1">
      <alignment vertical="top"/>
    </xf>
    <xf numFmtId="0" fontId="19" fillId="34" borderId="0" xfId="0" applyFont="1" applyFill="1" applyAlignment="1">
      <alignment/>
    </xf>
  </cellXfs>
  <cellStyles count="6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版本" xfId="34"/>
    <cellStyle name="一般_版本_1" xfId="35"/>
    <cellStyle name="一般_版本_6" xfId="36"/>
    <cellStyle name="一般_版本_7" xfId="37"/>
    <cellStyle name="一般_版本_8" xfId="38"/>
    <cellStyle name="一般_版本_9" xfId="39"/>
    <cellStyle name="一般_版本_A" xfId="40"/>
    <cellStyle name="一般_版本_B" xfId="41"/>
    <cellStyle name="一般_版本_C" xfId="42"/>
    <cellStyle name="一般_版本_D" xfId="43"/>
    <cellStyle name="一般_版本_G" xfId="44"/>
    <cellStyle name="一般_版本_H" xfId="45"/>
    <cellStyle name="一般_版本_I" xfId="46"/>
    <cellStyle name="一般_版本_J" xfId="47"/>
    <cellStyle name="Comma" xfId="48"/>
    <cellStyle name="Comma [0]" xfId="49"/>
    <cellStyle name="Followed Hyperlink" xfId="50"/>
    <cellStyle name="中等" xfId="51"/>
    <cellStyle name="合計" xfId="52"/>
    <cellStyle name="好" xfId="53"/>
    <cellStyle name="Percent" xfId="54"/>
    <cellStyle name="計算方式" xfId="55"/>
    <cellStyle name="Currency" xfId="56"/>
    <cellStyle name="Currency [0]" xfId="57"/>
    <cellStyle name="連結的儲存格" xfId="58"/>
    <cellStyle name="備註" xfId="59"/>
    <cellStyle name="Hyperlink" xfId="60"/>
    <cellStyle name="說明文字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標題" xfId="68"/>
    <cellStyle name="標題 1" xfId="69"/>
    <cellStyle name="標題 2" xfId="70"/>
    <cellStyle name="標題 3" xfId="71"/>
    <cellStyle name="標題 4" xfId="72"/>
    <cellStyle name="輸入" xfId="73"/>
    <cellStyle name="輸出" xfId="74"/>
    <cellStyle name="檢查儲存格" xfId="75"/>
    <cellStyle name="壞" xfId="76"/>
    <cellStyle name="警告文字" xfId="77"/>
  </cellStyles>
  <dxfs count="8"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120</xdr:row>
      <xdr:rowOff>104775</xdr:rowOff>
    </xdr:from>
    <xdr:to>
      <xdr:col>22</xdr:col>
      <xdr:colOff>238125</xdr:colOff>
      <xdr:row>120</xdr:row>
      <xdr:rowOff>104775</xdr:rowOff>
    </xdr:to>
    <xdr:sp>
      <xdr:nvSpPr>
        <xdr:cNvPr id="1" name="Line 2"/>
        <xdr:cNvSpPr>
          <a:spLocks/>
        </xdr:cNvSpPr>
      </xdr:nvSpPr>
      <xdr:spPr>
        <a:xfrm>
          <a:off x="10172700" y="25450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pane ySplit="2" topLeftCell="A63" activePane="bottomLeft" state="frozen"/>
      <selection pane="topLeft" activeCell="A1" sqref="A1"/>
      <selection pane="bottomLeft" activeCell="F38" sqref="F38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4.75390625" style="0" customWidth="1"/>
    <col min="4" max="4" width="7.625" style="0" customWidth="1"/>
  </cols>
  <sheetData>
    <row r="1" spans="1:4" ht="16.5" customHeight="1">
      <c r="A1" s="8">
        <v>106</v>
      </c>
      <c r="B1" s="10" t="s">
        <v>69</v>
      </c>
      <c r="C1" s="9"/>
      <c r="D1" s="9"/>
    </row>
    <row r="2" spans="1:4" ht="15" customHeight="1">
      <c r="A2" s="168" t="s">
        <v>67</v>
      </c>
      <c r="B2" s="169" t="s">
        <v>68</v>
      </c>
      <c r="C2" s="168" t="s">
        <v>67</v>
      </c>
      <c r="D2" s="169" t="s">
        <v>68</v>
      </c>
    </row>
    <row r="3" spans="1:4" ht="12" customHeight="1">
      <c r="A3" s="24">
        <v>1</v>
      </c>
      <c r="B3" s="144" t="s">
        <v>4</v>
      </c>
      <c r="C3" s="24">
        <v>81</v>
      </c>
      <c r="D3" s="164" t="s">
        <v>24</v>
      </c>
    </row>
    <row r="4" spans="1:4" ht="12" customHeight="1">
      <c r="A4" s="22">
        <v>2</v>
      </c>
      <c r="B4" s="136" t="s">
        <v>18</v>
      </c>
      <c r="C4" s="22">
        <v>82</v>
      </c>
      <c r="D4" s="162" t="s">
        <v>127</v>
      </c>
    </row>
    <row r="5" spans="1:4" ht="12" customHeight="1">
      <c r="A5" s="22">
        <v>3</v>
      </c>
      <c r="B5" s="136" t="s">
        <v>6</v>
      </c>
      <c r="C5" s="22">
        <v>83</v>
      </c>
      <c r="D5" s="162" t="s">
        <v>12</v>
      </c>
    </row>
    <row r="6" spans="1:4" ht="12" customHeight="1">
      <c r="A6" s="22">
        <v>4</v>
      </c>
      <c r="B6" s="136" t="s">
        <v>44</v>
      </c>
      <c r="C6" s="22">
        <v>84</v>
      </c>
      <c r="D6" s="162" t="s">
        <v>115</v>
      </c>
    </row>
    <row r="7" spans="1:4" ht="12" customHeight="1">
      <c r="A7" s="23">
        <v>5</v>
      </c>
      <c r="B7" s="140" t="s">
        <v>45</v>
      </c>
      <c r="C7" s="23">
        <v>85</v>
      </c>
      <c r="D7" s="163" t="s">
        <v>10</v>
      </c>
    </row>
    <row r="8" spans="1:4" ht="12" customHeight="1">
      <c r="A8" s="24">
        <v>6</v>
      </c>
      <c r="B8" s="144" t="s">
        <v>43</v>
      </c>
      <c r="C8" s="24">
        <v>86</v>
      </c>
      <c r="D8" s="164" t="s">
        <v>86</v>
      </c>
    </row>
    <row r="9" spans="1:4" ht="12" customHeight="1">
      <c r="A9" s="22">
        <v>7</v>
      </c>
      <c r="B9" s="136" t="s">
        <v>42</v>
      </c>
      <c r="C9" s="22">
        <v>87</v>
      </c>
      <c r="D9" s="162" t="s">
        <v>131</v>
      </c>
    </row>
    <row r="10" spans="1:4" ht="12" customHeight="1">
      <c r="A10" s="22">
        <v>8</v>
      </c>
      <c r="B10" s="136" t="s">
        <v>17</v>
      </c>
      <c r="C10" s="22">
        <v>88</v>
      </c>
      <c r="D10" s="162" t="s">
        <v>87</v>
      </c>
    </row>
    <row r="11" spans="1:4" ht="12" customHeight="1">
      <c r="A11" s="22">
        <v>9</v>
      </c>
      <c r="B11" s="136" t="s">
        <v>39</v>
      </c>
      <c r="C11" s="22">
        <v>89</v>
      </c>
      <c r="D11" s="162" t="s">
        <v>49</v>
      </c>
    </row>
    <row r="12" spans="1:4" ht="12" customHeight="1">
      <c r="A12" s="23">
        <v>10</v>
      </c>
      <c r="B12" s="140" t="s">
        <v>56</v>
      </c>
      <c r="C12" s="23">
        <v>90</v>
      </c>
      <c r="D12" s="163" t="s">
        <v>23</v>
      </c>
    </row>
    <row r="13" spans="1:4" ht="12" customHeight="1">
      <c r="A13" s="24">
        <v>11</v>
      </c>
      <c r="B13" s="144" t="s">
        <v>40</v>
      </c>
      <c r="C13" s="24">
        <v>91</v>
      </c>
      <c r="D13" s="164" t="s">
        <v>88</v>
      </c>
    </row>
    <row r="14" spans="1:4" ht="12" customHeight="1">
      <c r="A14" s="22">
        <v>12</v>
      </c>
      <c r="B14" s="136" t="s">
        <v>170</v>
      </c>
      <c r="C14" s="22">
        <v>92</v>
      </c>
      <c r="D14" s="162" t="s">
        <v>52</v>
      </c>
    </row>
    <row r="15" spans="1:4" ht="12" customHeight="1">
      <c r="A15" s="22">
        <v>13</v>
      </c>
      <c r="B15" s="136" t="s">
        <v>78</v>
      </c>
      <c r="C15" s="22">
        <v>93</v>
      </c>
      <c r="D15" s="162" t="s">
        <v>80</v>
      </c>
    </row>
    <row r="16" spans="1:4" ht="12" customHeight="1">
      <c r="A16" s="22">
        <v>14</v>
      </c>
      <c r="B16" s="136" t="s">
        <v>147</v>
      </c>
      <c r="C16" s="22">
        <v>94</v>
      </c>
      <c r="D16" s="162" t="s">
        <v>90</v>
      </c>
    </row>
    <row r="17" spans="1:4" ht="12" customHeight="1">
      <c r="A17" s="23">
        <v>15</v>
      </c>
      <c r="B17" s="140" t="s">
        <v>32</v>
      </c>
      <c r="C17" s="23">
        <v>95</v>
      </c>
      <c r="D17" s="163" t="s">
        <v>171</v>
      </c>
    </row>
    <row r="18" spans="1:4" ht="12" customHeight="1">
      <c r="A18" s="24">
        <v>16</v>
      </c>
      <c r="B18" s="144" t="s">
        <v>121</v>
      </c>
      <c r="C18" s="24">
        <v>96</v>
      </c>
      <c r="D18" s="164" t="s">
        <v>162</v>
      </c>
    </row>
    <row r="19" spans="1:4" ht="12" customHeight="1">
      <c r="A19" s="22">
        <v>17</v>
      </c>
      <c r="B19" s="136" t="s">
        <v>30</v>
      </c>
      <c r="C19" s="22">
        <v>97</v>
      </c>
      <c r="D19" s="162" t="s">
        <v>172</v>
      </c>
    </row>
    <row r="20" spans="1:4" ht="12" customHeight="1">
      <c r="A20" s="22">
        <v>18</v>
      </c>
      <c r="B20" s="136" t="s">
        <v>33</v>
      </c>
      <c r="C20" s="22">
        <v>98</v>
      </c>
      <c r="D20" s="162" t="s">
        <v>109</v>
      </c>
    </row>
    <row r="21" spans="1:4" ht="12" customHeight="1">
      <c r="A21" s="22">
        <v>19</v>
      </c>
      <c r="B21" s="136" t="s">
        <v>34</v>
      </c>
      <c r="C21" s="22">
        <v>99</v>
      </c>
      <c r="D21" s="162" t="s">
        <v>143</v>
      </c>
    </row>
    <row r="22" spans="1:4" ht="12" customHeight="1">
      <c r="A22" s="23">
        <v>20</v>
      </c>
      <c r="B22" s="140" t="s">
        <v>125</v>
      </c>
      <c r="C22" s="23">
        <v>100</v>
      </c>
      <c r="D22" s="163" t="s">
        <v>79</v>
      </c>
    </row>
    <row r="23" spans="1:4" ht="12" customHeight="1">
      <c r="A23" s="24">
        <v>21</v>
      </c>
      <c r="B23" s="144" t="s">
        <v>156</v>
      </c>
      <c r="C23" s="24">
        <v>101</v>
      </c>
      <c r="D23" s="164" t="s">
        <v>63</v>
      </c>
    </row>
    <row r="24" spans="1:4" ht="12" customHeight="1">
      <c r="A24" s="22">
        <v>22</v>
      </c>
      <c r="B24" s="136" t="s">
        <v>102</v>
      </c>
      <c r="C24" s="22">
        <v>102</v>
      </c>
      <c r="D24" s="162" t="s">
        <v>105</v>
      </c>
    </row>
    <row r="25" spans="1:4" ht="12" customHeight="1">
      <c r="A25" s="22">
        <v>23</v>
      </c>
      <c r="B25" s="136" t="s">
        <v>122</v>
      </c>
      <c r="C25" s="22">
        <v>103</v>
      </c>
      <c r="D25" s="162" t="s">
        <v>111</v>
      </c>
    </row>
    <row r="26" spans="1:4" ht="12" customHeight="1">
      <c r="A26" s="22">
        <v>24</v>
      </c>
      <c r="B26" s="136" t="s">
        <v>31</v>
      </c>
      <c r="C26" s="22">
        <v>104</v>
      </c>
      <c r="D26" s="162" t="s">
        <v>110</v>
      </c>
    </row>
    <row r="27" spans="1:4" ht="12" customHeight="1">
      <c r="A27" s="23">
        <v>25</v>
      </c>
      <c r="B27" s="140" t="s">
        <v>157</v>
      </c>
      <c r="C27" s="23">
        <v>105</v>
      </c>
      <c r="D27" s="163" t="s">
        <v>112</v>
      </c>
    </row>
    <row r="28" spans="1:4" ht="12" customHeight="1">
      <c r="A28" s="24">
        <v>26</v>
      </c>
      <c r="B28" s="144" t="s">
        <v>133</v>
      </c>
      <c r="C28" s="24">
        <v>106</v>
      </c>
      <c r="D28" s="164" t="s">
        <v>163</v>
      </c>
    </row>
    <row r="29" spans="1:4" ht="12" customHeight="1">
      <c r="A29" s="22">
        <v>27</v>
      </c>
      <c r="B29" s="136" t="s">
        <v>158</v>
      </c>
      <c r="C29" s="22">
        <v>107</v>
      </c>
      <c r="D29" s="162" t="s">
        <v>164</v>
      </c>
    </row>
    <row r="30" spans="1:4" ht="12" customHeight="1">
      <c r="A30" s="22">
        <v>28</v>
      </c>
      <c r="B30" s="136" t="s">
        <v>37</v>
      </c>
      <c r="C30" s="22">
        <v>108</v>
      </c>
      <c r="D30" s="162" t="s">
        <v>128</v>
      </c>
    </row>
    <row r="31" spans="1:4" ht="12" customHeight="1">
      <c r="A31" s="22">
        <v>29</v>
      </c>
      <c r="B31" s="136" t="s">
        <v>50</v>
      </c>
      <c r="C31" s="22">
        <v>109</v>
      </c>
      <c r="D31" s="162" t="s">
        <v>129</v>
      </c>
    </row>
    <row r="32" spans="1:4" ht="12" customHeight="1">
      <c r="A32" s="23">
        <v>30</v>
      </c>
      <c r="B32" s="140" t="s">
        <v>148</v>
      </c>
      <c r="C32" s="23">
        <v>110</v>
      </c>
      <c r="D32" s="163" t="s">
        <v>106</v>
      </c>
    </row>
    <row r="33" spans="1:4" ht="12" customHeight="1">
      <c r="A33" s="24">
        <v>31</v>
      </c>
      <c r="B33" s="144" t="s">
        <v>35</v>
      </c>
      <c r="C33" s="24">
        <v>111</v>
      </c>
      <c r="D33" s="164" t="s">
        <v>107</v>
      </c>
    </row>
    <row r="34" spans="1:4" ht="12" customHeight="1">
      <c r="A34" s="22">
        <v>32</v>
      </c>
      <c r="B34" s="136" t="s">
        <v>173</v>
      </c>
      <c r="C34" s="22">
        <v>112</v>
      </c>
      <c r="D34" s="162" t="s">
        <v>130</v>
      </c>
    </row>
    <row r="35" spans="1:4" ht="12" customHeight="1">
      <c r="A35" s="22">
        <v>33</v>
      </c>
      <c r="B35" s="136" t="s">
        <v>208</v>
      </c>
      <c r="C35" s="22">
        <v>113</v>
      </c>
      <c r="D35" s="162" t="s">
        <v>104</v>
      </c>
    </row>
    <row r="36" spans="1:4" ht="12" customHeight="1">
      <c r="A36" s="22">
        <v>34</v>
      </c>
      <c r="B36" s="136" t="s">
        <v>174</v>
      </c>
      <c r="C36" s="22">
        <v>114</v>
      </c>
      <c r="D36" s="162" t="s">
        <v>165</v>
      </c>
    </row>
    <row r="37" spans="1:4" ht="12" customHeight="1">
      <c r="A37" s="23">
        <v>35</v>
      </c>
      <c r="B37" s="140" t="s">
        <v>83</v>
      </c>
      <c r="C37" s="23">
        <v>115</v>
      </c>
      <c r="D37" s="163" t="s">
        <v>175</v>
      </c>
    </row>
    <row r="38" spans="1:4" ht="12" customHeight="1">
      <c r="A38" s="24">
        <v>36</v>
      </c>
      <c r="B38" s="144" t="s">
        <v>85</v>
      </c>
      <c r="C38" s="24">
        <v>116</v>
      </c>
      <c r="D38" s="164" t="s">
        <v>14</v>
      </c>
    </row>
    <row r="39" spans="1:4" ht="12" customHeight="1">
      <c r="A39" s="22">
        <v>37</v>
      </c>
      <c r="B39" s="136" t="s">
        <v>53</v>
      </c>
      <c r="C39" s="22">
        <v>117</v>
      </c>
      <c r="D39" s="162" t="s">
        <v>47</v>
      </c>
    </row>
    <row r="40" spans="1:4" ht="12" customHeight="1">
      <c r="A40" s="22">
        <v>38</v>
      </c>
      <c r="B40" s="136" t="s">
        <v>19</v>
      </c>
      <c r="C40" s="22">
        <v>118</v>
      </c>
      <c r="D40" s="162" t="s">
        <v>58</v>
      </c>
    </row>
    <row r="41" spans="1:4" ht="12" customHeight="1">
      <c r="A41" s="22">
        <v>39</v>
      </c>
      <c r="B41" s="136" t="s">
        <v>22</v>
      </c>
      <c r="C41" s="22">
        <v>119</v>
      </c>
      <c r="D41" s="162" t="s">
        <v>13</v>
      </c>
    </row>
    <row r="42" spans="1:4" ht="12" customHeight="1">
      <c r="A42" s="23">
        <v>40</v>
      </c>
      <c r="B42" s="140" t="s">
        <v>29</v>
      </c>
      <c r="C42" s="23">
        <v>120</v>
      </c>
      <c r="D42" s="163" t="s">
        <v>103</v>
      </c>
    </row>
    <row r="43" spans="1:4" ht="12" customHeight="1">
      <c r="A43" s="24">
        <v>41</v>
      </c>
      <c r="B43" s="144" t="s">
        <v>123</v>
      </c>
      <c r="C43" s="24">
        <v>121</v>
      </c>
      <c r="D43" s="164" t="s">
        <v>51</v>
      </c>
    </row>
    <row r="44" spans="1:4" ht="12" customHeight="1">
      <c r="A44" s="22">
        <v>42</v>
      </c>
      <c r="B44" s="136" t="s">
        <v>139</v>
      </c>
      <c r="C44" s="22">
        <v>122</v>
      </c>
      <c r="D44" s="162" t="s">
        <v>140</v>
      </c>
    </row>
    <row r="45" spans="1:4" ht="12" customHeight="1">
      <c r="A45" s="22">
        <v>43</v>
      </c>
      <c r="B45" s="136" t="s">
        <v>144</v>
      </c>
      <c r="C45" s="22">
        <v>123</v>
      </c>
      <c r="D45" s="162" t="s">
        <v>113</v>
      </c>
    </row>
    <row r="46" spans="1:4" ht="12" customHeight="1">
      <c r="A46" s="22">
        <v>44</v>
      </c>
      <c r="B46" s="136" t="s">
        <v>132</v>
      </c>
      <c r="C46" s="22">
        <v>124</v>
      </c>
      <c r="D46" s="162" t="s">
        <v>41</v>
      </c>
    </row>
    <row r="47" spans="1:4" ht="12" customHeight="1">
      <c r="A47" s="23">
        <v>45</v>
      </c>
      <c r="B47" s="140" t="s">
        <v>114</v>
      </c>
      <c r="C47" s="23">
        <v>125</v>
      </c>
      <c r="D47" s="163" t="s">
        <v>16</v>
      </c>
    </row>
    <row r="48" spans="1:4" ht="12" customHeight="1">
      <c r="A48" s="24">
        <v>46</v>
      </c>
      <c r="B48" s="144" t="s">
        <v>176</v>
      </c>
      <c r="C48" s="24">
        <v>126</v>
      </c>
      <c r="D48" s="164" t="s">
        <v>7</v>
      </c>
    </row>
    <row r="49" spans="1:4" ht="12" customHeight="1">
      <c r="A49" s="22">
        <v>47</v>
      </c>
      <c r="B49" s="136" t="s">
        <v>116</v>
      </c>
      <c r="C49" s="22">
        <v>127</v>
      </c>
      <c r="D49" s="162" t="s">
        <v>96</v>
      </c>
    </row>
    <row r="50" spans="1:4" ht="12" customHeight="1">
      <c r="A50" s="22">
        <v>48</v>
      </c>
      <c r="B50" s="136" t="s">
        <v>159</v>
      </c>
      <c r="C50" s="22">
        <v>128</v>
      </c>
      <c r="D50" s="162" t="s">
        <v>15</v>
      </c>
    </row>
    <row r="51" spans="1:4" ht="12" customHeight="1">
      <c r="A51" s="22">
        <v>49</v>
      </c>
      <c r="B51" s="136" t="s">
        <v>149</v>
      </c>
      <c r="C51" s="22">
        <v>129</v>
      </c>
      <c r="D51" s="162" t="s">
        <v>108</v>
      </c>
    </row>
    <row r="52" spans="1:4" ht="12" customHeight="1">
      <c r="A52" s="23">
        <v>50</v>
      </c>
      <c r="B52" s="140" t="s">
        <v>177</v>
      </c>
      <c r="C52" s="23">
        <v>130</v>
      </c>
      <c r="D52" s="163" t="s">
        <v>99</v>
      </c>
    </row>
    <row r="53" spans="1:4" ht="12" customHeight="1">
      <c r="A53" s="24">
        <v>51</v>
      </c>
      <c r="B53" s="144" t="s">
        <v>160</v>
      </c>
      <c r="C53" s="24">
        <v>131</v>
      </c>
      <c r="D53" s="164" t="s">
        <v>59</v>
      </c>
    </row>
    <row r="54" spans="1:4" ht="12" customHeight="1">
      <c r="A54" s="22">
        <v>52</v>
      </c>
      <c r="B54" s="136" t="s">
        <v>124</v>
      </c>
      <c r="C54" s="22">
        <v>132</v>
      </c>
      <c r="D54" s="162" t="s">
        <v>151</v>
      </c>
    </row>
    <row r="55" spans="1:4" ht="12" customHeight="1">
      <c r="A55" s="22">
        <v>53</v>
      </c>
      <c r="B55" s="136" t="s">
        <v>36</v>
      </c>
      <c r="C55" s="22">
        <v>133</v>
      </c>
      <c r="D55" s="162" t="s">
        <v>93</v>
      </c>
    </row>
    <row r="56" spans="1:4" ht="12" customHeight="1">
      <c r="A56" s="22">
        <v>54</v>
      </c>
      <c r="B56" s="136" t="s">
        <v>161</v>
      </c>
      <c r="C56" s="22">
        <v>134</v>
      </c>
      <c r="D56" s="162" t="s">
        <v>100</v>
      </c>
    </row>
    <row r="57" spans="1:4" ht="12" customHeight="1">
      <c r="A57" s="23">
        <v>55</v>
      </c>
      <c r="B57" s="140" t="s">
        <v>48</v>
      </c>
      <c r="C57" s="23">
        <v>135</v>
      </c>
      <c r="D57" s="163" t="s">
        <v>82</v>
      </c>
    </row>
    <row r="58" spans="1:4" ht="12" customHeight="1">
      <c r="A58" s="24">
        <v>56</v>
      </c>
      <c r="B58" s="144" t="s">
        <v>28</v>
      </c>
      <c r="C58" s="24">
        <v>136</v>
      </c>
      <c r="D58" s="165" t="s">
        <v>55</v>
      </c>
    </row>
    <row r="59" spans="1:4" ht="12" customHeight="1">
      <c r="A59" s="22">
        <v>57</v>
      </c>
      <c r="B59" s="136" t="s">
        <v>21</v>
      </c>
      <c r="C59" s="22">
        <v>137</v>
      </c>
      <c r="D59" s="166" t="s">
        <v>60</v>
      </c>
    </row>
    <row r="60" spans="1:4" ht="12" customHeight="1">
      <c r="A60" s="22">
        <v>58</v>
      </c>
      <c r="B60" s="136" t="s">
        <v>141</v>
      </c>
      <c r="C60" s="22">
        <v>138</v>
      </c>
      <c r="D60" s="166" t="s">
        <v>54</v>
      </c>
    </row>
    <row r="61" spans="1:4" ht="12" customHeight="1">
      <c r="A61" s="22">
        <v>59</v>
      </c>
      <c r="B61" s="136" t="s">
        <v>142</v>
      </c>
      <c r="C61" s="22">
        <v>139</v>
      </c>
      <c r="D61" s="166" t="s">
        <v>178</v>
      </c>
    </row>
    <row r="62" spans="1:4" ht="12" customHeight="1">
      <c r="A62" s="23">
        <v>60</v>
      </c>
      <c r="B62" s="140" t="s">
        <v>20</v>
      </c>
      <c r="C62" s="23">
        <v>140</v>
      </c>
      <c r="D62" s="167" t="s">
        <v>117</v>
      </c>
    </row>
    <row r="63" spans="1:4" ht="12" customHeight="1">
      <c r="A63" s="24">
        <v>61</v>
      </c>
      <c r="B63" s="144" t="s">
        <v>25</v>
      </c>
      <c r="C63" s="24">
        <v>141</v>
      </c>
      <c r="D63" s="165" t="s">
        <v>118</v>
      </c>
    </row>
    <row r="64" spans="1:4" ht="12" customHeight="1">
      <c r="A64" s="22">
        <v>62</v>
      </c>
      <c r="B64" s="136" t="s">
        <v>154</v>
      </c>
      <c r="C64" s="22">
        <v>142</v>
      </c>
      <c r="D64" s="166" t="s">
        <v>179</v>
      </c>
    </row>
    <row r="65" spans="1:4" ht="12" customHeight="1">
      <c r="A65" s="22">
        <v>63</v>
      </c>
      <c r="B65" s="136" t="s">
        <v>94</v>
      </c>
      <c r="C65" s="22">
        <v>143</v>
      </c>
      <c r="D65" s="166" t="s">
        <v>180</v>
      </c>
    </row>
    <row r="66" spans="1:4" ht="12" customHeight="1">
      <c r="A66" s="22">
        <v>64</v>
      </c>
      <c r="B66" s="136" t="s">
        <v>81</v>
      </c>
      <c r="C66" s="22">
        <v>144</v>
      </c>
      <c r="D66" s="166" t="s">
        <v>167</v>
      </c>
    </row>
    <row r="67" spans="1:4" ht="12" customHeight="1">
      <c r="A67" s="23">
        <v>65</v>
      </c>
      <c r="B67" s="140" t="s">
        <v>26</v>
      </c>
      <c r="C67" s="23">
        <v>145</v>
      </c>
      <c r="D67" s="167" t="s">
        <v>152</v>
      </c>
    </row>
    <row r="68" spans="1:4" ht="12" customHeight="1">
      <c r="A68" s="24">
        <v>66</v>
      </c>
      <c r="B68" s="144" t="s">
        <v>150</v>
      </c>
      <c r="C68" s="24">
        <v>146</v>
      </c>
      <c r="D68" s="165" t="s">
        <v>145</v>
      </c>
    </row>
    <row r="69" spans="1:4" ht="12" customHeight="1">
      <c r="A69" s="22">
        <v>67</v>
      </c>
      <c r="B69" s="136" t="s">
        <v>95</v>
      </c>
      <c r="C69" s="22">
        <v>147</v>
      </c>
      <c r="D69" s="166" t="s">
        <v>181</v>
      </c>
    </row>
    <row r="70" spans="1:4" ht="12" customHeight="1">
      <c r="A70" s="22">
        <v>68</v>
      </c>
      <c r="B70" s="136" t="s">
        <v>126</v>
      </c>
      <c r="C70" s="22">
        <v>148</v>
      </c>
      <c r="D70" s="166" t="s">
        <v>135</v>
      </c>
    </row>
    <row r="71" spans="1:4" ht="12" customHeight="1">
      <c r="A71" s="22">
        <v>69</v>
      </c>
      <c r="B71" s="136" t="s">
        <v>89</v>
      </c>
      <c r="C71" s="22">
        <v>149</v>
      </c>
      <c r="D71" s="166" t="s">
        <v>119</v>
      </c>
    </row>
    <row r="72" spans="1:4" ht="12" customHeight="1">
      <c r="A72" s="23">
        <v>70</v>
      </c>
      <c r="B72" s="140" t="s">
        <v>91</v>
      </c>
      <c r="C72" s="23">
        <v>150</v>
      </c>
      <c r="D72" s="167" t="s">
        <v>166</v>
      </c>
    </row>
    <row r="73" spans="1:4" ht="12" customHeight="1">
      <c r="A73" s="24">
        <v>71</v>
      </c>
      <c r="B73" s="144" t="s">
        <v>9</v>
      </c>
      <c r="C73" s="24">
        <v>151</v>
      </c>
      <c r="D73" s="165" t="s">
        <v>136</v>
      </c>
    </row>
    <row r="74" spans="1:4" ht="12" customHeight="1">
      <c r="A74" s="22">
        <v>72</v>
      </c>
      <c r="B74" s="136" t="s">
        <v>92</v>
      </c>
      <c r="C74" s="22">
        <v>152</v>
      </c>
      <c r="D74" s="166" t="s">
        <v>182</v>
      </c>
    </row>
    <row r="75" spans="1:4" ht="12" customHeight="1">
      <c r="A75" s="22">
        <v>73</v>
      </c>
      <c r="B75" s="136" t="s">
        <v>101</v>
      </c>
      <c r="C75" s="22">
        <v>153</v>
      </c>
      <c r="D75" s="166" t="s">
        <v>153</v>
      </c>
    </row>
    <row r="76" spans="1:4" ht="12" customHeight="1">
      <c r="A76" s="22">
        <v>74</v>
      </c>
      <c r="B76" s="136" t="s">
        <v>8</v>
      </c>
      <c r="C76" s="22">
        <v>154</v>
      </c>
      <c r="D76" s="166" t="s">
        <v>61</v>
      </c>
    </row>
    <row r="77" spans="1:4" ht="12" customHeight="1">
      <c r="A77" s="23">
        <v>75</v>
      </c>
      <c r="B77" s="140" t="s">
        <v>97</v>
      </c>
      <c r="C77" s="23">
        <v>155</v>
      </c>
      <c r="D77" s="167" t="s">
        <v>57</v>
      </c>
    </row>
    <row r="78" spans="1:4" ht="12" customHeight="1">
      <c r="A78" s="24">
        <v>76</v>
      </c>
      <c r="B78" s="144" t="s">
        <v>84</v>
      </c>
      <c r="C78" s="24">
        <v>156</v>
      </c>
      <c r="D78" s="165" t="s">
        <v>168</v>
      </c>
    </row>
    <row r="79" spans="1:4" ht="12" customHeight="1">
      <c r="A79" s="22">
        <v>77</v>
      </c>
      <c r="B79" s="162" t="s">
        <v>11</v>
      </c>
      <c r="C79" s="182">
        <v>157</v>
      </c>
      <c r="D79" s="178" t="s">
        <v>191</v>
      </c>
    </row>
    <row r="80" spans="1:4" ht="12" customHeight="1">
      <c r="A80" s="22">
        <v>78</v>
      </c>
      <c r="B80" s="162" t="s">
        <v>27</v>
      </c>
      <c r="C80" s="182">
        <v>158</v>
      </c>
      <c r="D80" s="179" t="s">
        <v>192</v>
      </c>
    </row>
    <row r="81" spans="1:4" ht="12" customHeight="1">
      <c r="A81" s="22">
        <v>79</v>
      </c>
      <c r="B81" s="162" t="s">
        <v>5</v>
      </c>
      <c r="C81" s="182">
        <v>159</v>
      </c>
      <c r="D81" s="180" t="s">
        <v>206</v>
      </c>
    </row>
    <row r="82" spans="1:4" ht="12" customHeight="1">
      <c r="A82" s="23">
        <v>80</v>
      </c>
      <c r="B82" s="163" t="s">
        <v>98</v>
      </c>
      <c r="C82" s="183">
        <v>160</v>
      </c>
      <c r="D82" s="104" t="s">
        <v>207</v>
      </c>
    </row>
    <row r="83" spans="1:2" ht="12" customHeight="1">
      <c r="A83" s="3"/>
      <c r="B83" s="2"/>
    </row>
    <row r="84" spans="1:2" ht="12" customHeight="1">
      <c r="A84" s="3"/>
      <c r="B84" s="2"/>
    </row>
    <row r="85" spans="1:4" ht="12" customHeight="1">
      <c r="A85" s="3"/>
      <c r="B85" s="2"/>
      <c r="C85" s="2"/>
      <c r="D85" s="2"/>
    </row>
    <row r="86" spans="1:4" ht="12" customHeight="1">
      <c r="A86" s="3"/>
      <c r="B86" s="2"/>
      <c r="C86" s="2"/>
      <c r="D86" s="2"/>
    </row>
    <row r="87" spans="1:4" ht="16.5">
      <c r="A87" s="3"/>
      <c r="B87" s="2"/>
      <c r="C87" s="2"/>
      <c r="D87" s="2"/>
    </row>
    <row r="88" spans="1:4" ht="16.5">
      <c r="A88" s="3"/>
      <c r="B88" s="2"/>
      <c r="C88" s="2"/>
      <c r="D88" s="2"/>
    </row>
    <row r="89" spans="1:4" ht="16.5">
      <c r="A89" s="3"/>
      <c r="B89" s="2"/>
      <c r="C89" s="2"/>
      <c r="D89" s="2"/>
    </row>
    <row r="90" spans="1:4" ht="16.5">
      <c r="A90" s="3"/>
      <c r="B90" s="2"/>
      <c r="C90" s="2"/>
      <c r="D90" s="2"/>
    </row>
    <row r="91" spans="1:2" ht="16.5">
      <c r="A91" s="3"/>
      <c r="B91" s="2"/>
    </row>
    <row r="92" spans="1:2" ht="16.5">
      <c r="A92" s="3"/>
      <c r="B92" s="2"/>
    </row>
    <row r="93" spans="1:4" ht="16.5">
      <c r="A93" s="3"/>
      <c r="B93" s="2"/>
      <c r="C93" s="2"/>
      <c r="D93" s="2"/>
    </row>
    <row r="94" spans="1:2" ht="16.5">
      <c r="A94" s="3"/>
      <c r="B94" s="2"/>
    </row>
    <row r="95" spans="1:2" ht="16.5">
      <c r="A95" s="3"/>
      <c r="B95" s="2"/>
    </row>
    <row r="96" spans="1:4" ht="16.5">
      <c r="A96" s="3"/>
      <c r="B96" s="2"/>
      <c r="C96" s="2"/>
      <c r="D96" s="2"/>
    </row>
    <row r="97" spans="1:4" ht="16.5">
      <c r="A97" s="3"/>
      <c r="B97" s="2"/>
      <c r="C97" s="2"/>
      <c r="D97" s="2"/>
    </row>
    <row r="98" spans="1:4" ht="16.5">
      <c r="A98" s="3"/>
      <c r="B98" s="2"/>
      <c r="C98" s="2"/>
      <c r="D98" s="2"/>
    </row>
    <row r="99" spans="1:4" ht="16.5">
      <c r="A99" s="3"/>
      <c r="B99" s="2"/>
      <c r="C99" s="2"/>
      <c r="D99" s="2"/>
    </row>
    <row r="100" spans="1:4" ht="16.5">
      <c r="A100" s="3"/>
      <c r="B100" s="2"/>
      <c r="C100" s="2"/>
      <c r="D100" s="2"/>
    </row>
    <row r="101" spans="1:4" ht="16.5">
      <c r="A101" s="3"/>
      <c r="B101" s="2"/>
      <c r="C101" s="2"/>
      <c r="D101" s="2"/>
    </row>
    <row r="102" spans="1:2" ht="16.5">
      <c r="A102" s="3"/>
      <c r="B102" s="2"/>
    </row>
    <row r="103" spans="1:2" ht="16.5">
      <c r="A103" s="3"/>
      <c r="B103" s="2"/>
    </row>
    <row r="104" spans="1:2" ht="16.5">
      <c r="A104" s="3"/>
      <c r="B104" s="2"/>
    </row>
    <row r="105" spans="1:2" ht="16.5">
      <c r="A105" s="3"/>
      <c r="B105" s="2"/>
    </row>
    <row r="106" spans="1:2" ht="16.5">
      <c r="A106" s="3"/>
      <c r="B106" s="2"/>
    </row>
    <row r="107" spans="1:4" ht="16.5">
      <c r="A107" s="3"/>
      <c r="B107" s="2"/>
      <c r="C107" s="2"/>
      <c r="D107" s="1"/>
    </row>
    <row r="108" spans="1:2" ht="16.5">
      <c r="A108" s="3"/>
      <c r="B108" s="2"/>
    </row>
    <row r="109" spans="1:2" ht="16.5">
      <c r="A109" s="3"/>
      <c r="B109" s="2"/>
    </row>
    <row r="110" spans="1:2" ht="16.5">
      <c r="A110" s="3"/>
      <c r="B110" s="2"/>
    </row>
    <row r="111" spans="1:4" ht="16.5">
      <c r="A111" s="3"/>
      <c r="B111" s="2"/>
      <c r="C111" s="2"/>
      <c r="D111" s="2"/>
    </row>
    <row r="112" spans="1:2" ht="16.5">
      <c r="A112" s="3"/>
      <c r="B112" s="2"/>
    </row>
    <row r="113" spans="1:2" ht="16.5">
      <c r="A113" s="3"/>
      <c r="B113" s="2"/>
    </row>
    <row r="114" spans="1:4" ht="16.5">
      <c r="A114" s="3"/>
      <c r="B114" s="2"/>
      <c r="C114" s="2"/>
      <c r="D114" s="2"/>
    </row>
    <row r="115" spans="1:4" ht="16.5">
      <c r="A115" s="3"/>
      <c r="B115" s="2"/>
      <c r="C115" s="2"/>
      <c r="D115" s="2"/>
    </row>
    <row r="116" spans="1:4" ht="16.5">
      <c r="A116" s="3"/>
      <c r="B116" s="2"/>
      <c r="C116" s="2"/>
      <c r="D116" s="2"/>
    </row>
    <row r="117" spans="1:2" ht="16.5">
      <c r="A117" s="3"/>
      <c r="B117" s="2"/>
    </row>
    <row r="118" spans="1:4" ht="16.5">
      <c r="A118" s="3"/>
      <c r="B118" s="2"/>
      <c r="C118" s="2"/>
      <c r="D118" s="2"/>
    </row>
    <row r="119" spans="1:4" ht="16.5">
      <c r="A119" s="3"/>
      <c r="B119" s="2"/>
      <c r="C119" s="2"/>
      <c r="D119" s="2"/>
    </row>
    <row r="120" spans="1:4" ht="16.5">
      <c r="A120" s="3"/>
      <c r="B120" s="2"/>
      <c r="C120" s="2"/>
      <c r="D120" s="2"/>
    </row>
    <row r="121" spans="1:4" ht="16.5">
      <c r="A121" s="3"/>
      <c r="B121" s="2"/>
      <c r="C121" s="2"/>
      <c r="D121" s="2"/>
    </row>
    <row r="122" spans="1:4" ht="16.5">
      <c r="A122" s="3"/>
      <c r="B122" s="2"/>
      <c r="C122" s="2"/>
      <c r="D122" s="2"/>
    </row>
    <row r="123" spans="1:4" ht="16.5">
      <c r="A123" s="3"/>
      <c r="B123" s="2"/>
      <c r="C123" s="2"/>
      <c r="D123" s="2"/>
    </row>
    <row r="124" spans="1:4" ht="16.5">
      <c r="A124" s="3"/>
      <c r="B124" s="2"/>
      <c r="C124" s="2"/>
      <c r="D124" s="2"/>
    </row>
  </sheetData>
  <sheetProtection password="D80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75" activePane="bottomLeft" state="frozen"/>
      <selection pane="topLeft" activeCell="A1" sqref="A1"/>
      <selection pane="bottomLeft" activeCell="I91" sqref="I91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7">
        <f>'名冊'!A1</f>
        <v>106</v>
      </c>
      <c r="B1" s="234" t="s">
        <v>204</v>
      </c>
      <c r="C1" s="235"/>
      <c r="D1" s="233"/>
      <c r="E1" s="233"/>
      <c r="F1" s="233"/>
      <c r="G1" s="235"/>
      <c r="H1" s="235"/>
      <c r="I1" s="235"/>
      <c r="J1" s="39"/>
      <c r="K1" s="39"/>
      <c r="L1" s="39"/>
      <c r="M1" s="39"/>
      <c r="N1" s="40"/>
    </row>
    <row r="2" spans="1:14" ht="16.5">
      <c r="A2" s="31" t="s">
        <v>64</v>
      </c>
      <c r="B2" s="32" t="s">
        <v>65</v>
      </c>
      <c r="C2" s="35" t="s">
        <v>66</v>
      </c>
      <c r="D2" s="36" t="s">
        <v>0</v>
      </c>
      <c r="E2" s="36" t="s">
        <v>1</v>
      </c>
      <c r="F2" s="35" t="s">
        <v>2</v>
      </c>
      <c r="G2" s="43" t="s">
        <v>3</v>
      </c>
      <c r="H2" s="44" t="s">
        <v>64</v>
      </c>
      <c r="I2" s="32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36" t="s">
        <v>4</v>
      </c>
      <c r="C3" s="236"/>
      <c r="D3" s="236"/>
      <c r="E3" s="236"/>
      <c r="F3" s="236"/>
      <c r="G3" s="237"/>
      <c r="H3" s="62">
        <v>81</v>
      </c>
      <c r="I3" s="136" t="s">
        <v>24</v>
      </c>
      <c r="J3" s="236"/>
      <c r="K3" s="236"/>
      <c r="L3" s="236"/>
      <c r="M3" s="236"/>
      <c r="N3" s="236"/>
    </row>
    <row r="4" spans="1:14" ht="16.5">
      <c r="A4" s="22">
        <v>2</v>
      </c>
      <c r="B4" s="136" t="s">
        <v>18</v>
      </c>
      <c r="C4" s="238">
        <v>3.5</v>
      </c>
      <c r="D4" s="236"/>
      <c r="E4" s="236"/>
      <c r="F4" s="236"/>
      <c r="G4" s="237"/>
      <c r="H4" s="62">
        <v>82</v>
      </c>
      <c r="I4" s="136" t="s">
        <v>127</v>
      </c>
      <c r="J4" s="236"/>
      <c r="K4" s="238">
        <v>1.5</v>
      </c>
      <c r="L4" s="236"/>
      <c r="M4" s="236">
        <v>3</v>
      </c>
      <c r="N4" s="236"/>
    </row>
    <row r="5" spans="1:14" ht="16.5">
      <c r="A5" s="22">
        <v>3</v>
      </c>
      <c r="B5" s="136" t="s">
        <v>6</v>
      </c>
      <c r="C5" s="236"/>
      <c r="D5" s="236"/>
      <c r="E5" s="236"/>
      <c r="F5" s="236"/>
      <c r="G5" s="237"/>
      <c r="H5" s="62">
        <v>83</v>
      </c>
      <c r="I5" s="136" t="s">
        <v>12</v>
      </c>
      <c r="J5" s="236"/>
      <c r="K5" s="236"/>
      <c r="L5" s="236"/>
      <c r="M5" s="236"/>
      <c r="N5" s="236"/>
    </row>
    <row r="6" spans="1:14" ht="16.5">
      <c r="A6" s="22">
        <v>4</v>
      </c>
      <c r="B6" s="136" t="s">
        <v>44</v>
      </c>
      <c r="C6" s="238">
        <v>0.5</v>
      </c>
      <c r="D6" s="236"/>
      <c r="E6" s="236"/>
      <c r="F6" s="236"/>
      <c r="G6" s="237"/>
      <c r="H6" s="62">
        <v>84</v>
      </c>
      <c r="I6" s="136" t="s">
        <v>115</v>
      </c>
      <c r="J6" s="238">
        <v>1.5</v>
      </c>
      <c r="K6" s="236"/>
      <c r="L6" s="236"/>
      <c r="M6" s="236"/>
      <c r="N6" s="236"/>
    </row>
    <row r="7" spans="1:14" ht="16.5">
      <c r="A7" s="23">
        <v>5</v>
      </c>
      <c r="B7" s="140" t="s">
        <v>45</v>
      </c>
      <c r="C7" s="239">
        <v>2</v>
      </c>
      <c r="D7" s="240"/>
      <c r="E7" s="240"/>
      <c r="F7" s="240"/>
      <c r="G7" s="241"/>
      <c r="H7" s="63">
        <v>85</v>
      </c>
      <c r="I7" s="140" t="s">
        <v>10</v>
      </c>
      <c r="J7" s="240"/>
      <c r="K7" s="240"/>
      <c r="L7" s="240"/>
      <c r="M7" s="240"/>
      <c r="N7" s="239">
        <v>1</v>
      </c>
    </row>
    <row r="8" spans="1:14" ht="16.5">
      <c r="A8" s="24">
        <v>6</v>
      </c>
      <c r="B8" s="144" t="s">
        <v>43</v>
      </c>
      <c r="C8" s="242"/>
      <c r="D8" s="242"/>
      <c r="E8" s="242"/>
      <c r="F8" s="242"/>
      <c r="G8" s="243"/>
      <c r="H8" s="64">
        <v>86</v>
      </c>
      <c r="I8" s="144" t="s">
        <v>86</v>
      </c>
      <c r="J8" s="242"/>
      <c r="K8" s="242"/>
      <c r="L8" s="242"/>
      <c r="M8" s="242"/>
      <c r="N8" s="242"/>
    </row>
    <row r="9" spans="1:14" ht="16.5">
      <c r="A9" s="22">
        <v>7</v>
      </c>
      <c r="B9" s="136" t="s">
        <v>42</v>
      </c>
      <c r="C9" s="236"/>
      <c r="D9" s="236"/>
      <c r="E9" s="236"/>
      <c r="F9" s="236"/>
      <c r="G9" s="237"/>
      <c r="H9" s="62">
        <v>87</v>
      </c>
      <c r="I9" s="136" t="s">
        <v>131</v>
      </c>
      <c r="J9" s="238">
        <v>0.5</v>
      </c>
      <c r="K9" s="236"/>
      <c r="L9" s="236"/>
      <c r="M9" s="236"/>
      <c r="N9" s="236"/>
    </row>
    <row r="10" spans="1:14" ht="16.5">
      <c r="A10" s="22">
        <v>8</v>
      </c>
      <c r="B10" s="136" t="s">
        <v>17</v>
      </c>
      <c r="C10" s="236"/>
      <c r="D10" s="236"/>
      <c r="E10" s="236"/>
      <c r="F10" s="236"/>
      <c r="G10" s="237"/>
      <c r="H10" s="62">
        <v>88</v>
      </c>
      <c r="I10" s="136" t="s">
        <v>87</v>
      </c>
      <c r="J10" s="236"/>
      <c r="K10" s="236"/>
      <c r="L10" s="236"/>
      <c r="M10" s="236"/>
      <c r="N10" s="236"/>
    </row>
    <row r="11" spans="1:14" ht="16.5">
      <c r="A11" s="22">
        <v>9</v>
      </c>
      <c r="B11" s="136" t="s">
        <v>39</v>
      </c>
      <c r="C11" s="238">
        <v>1.5</v>
      </c>
      <c r="D11" s="238">
        <v>0.5</v>
      </c>
      <c r="E11" s="238">
        <v>0.5</v>
      </c>
      <c r="F11" s="238"/>
      <c r="G11" s="237"/>
      <c r="H11" s="62">
        <v>89</v>
      </c>
      <c r="I11" s="136" t="s">
        <v>49</v>
      </c>
      <c r="J11" s="236"/>
      <c r="K11" s="238">
        <v>1</v>
      </c>
      <c r="L11" s="236"/>
      <c r="M11" s="236"/>
      <c r="N11" s="236"/>
    </row>
    <row r="12" spans="1:14" ht="16.5">
      <c r="A12" s="23">
        <v>10</v>
      </c>
      <c r="B12" s="140" t="s">
        <v>56</v>
      </c>
      <c r="C12" s="240"/>
      <c r="D12" s="240"/>
      <c r="E12" s="239">
        <v>0.5</v>
      </c>
      <c r="F12" s="239"/>
      <c r="G12" s="241"/>
      <c r="H12" s="63">
        <v>90</v>
      </c>
      <c r="I12" s="140" t="s">
        <v>23</v>
      </c>
      <c r="J12" s="239">
        <v>1</v>
      </c>
      <c r="K12" s="239">
        <v>1</v>
      </c>
      <c r="L12" s="240"/>
      <c r="M12" s="240"/>
      <c r="N12" s="240"/>
    </row>
    <row r="13" spans="1:14" ht="16.5">
      <c r="A13" s="24">
        <v>11</v>
      </c>
      <c r="B13" s="144" t="s">
        <v>40</v>
      </c>
      <c r="C13" s="244">
        <v>1.5</v>
      </c>
      <c r="D13" s="244">
        <v>1</v>
      </c>
      <c r="E13" s="242"/>
      <c r="F13" s="242"/>
      <c r="G13" s="243"/>
      <c r="H13" s="64">
        <v>91</v>
      </c>
      <c r="I13" s="144" t="s">
        <v>88</v>
      </c>
      <c r="J13" s="242"/>
      <c r="K13" s="242"/>
      <c r="L13" s="242"/>
      <c r="M13" s="242">
        <v>1</v>
      </c>
      <c r="N13" s="242"/>
    </row>
    <row r="14" spans="1:14" ht="16.5">
      <c r="A14" s="22">
        <v>12</v>
      </c>
      <c r="B14" s="136" t="s">
        <v>170</v>
      </c>
      <c r="C14" s="238">
        <v>1</v>
      </c>
      <c r="D14" s="236"/>
      <c r="E14" s="236"/>
      <c r="F14" s="236"/>
      <c r="G14" s="237"/>
      <c r="H14" s="62">
        <v>92</v>
      </c>
      <c r="I14" s="136" t="s">
        <v>52</v>
      </c>
      <c r="J14" s="238">
        <v>0.5</v>
      </c>
      <c r="K14" s="236"/>
      <c r="L14" s="238">
        <v>0.5</v>
      </c>
      <c r="M14" s="238">
        <v>1</v>
      </c>
      <c r="N14" s="236"/>
    </row>
    <row r="15" spans="1:14" ht="16.5">
      <c r="A15" s="22">
        <v>13</v>
      </c>
      <c r="B15" s="136" t="s">
        <v>78</v>
      </c>
      <c r="C15" s="236"/>
      <c r="D15" s="236"/>
      <c r="E15" s="236"/>
      <c r="F15" s="236"/>
      <c r="G15" s="237"/>
      <c r="H15" s="62">
        <v>93</v>
      </c>
      <c r="I15" s="136" t="s">
        <v>80</v>
      </c>
      <c r="J15" s="236"/>
      <c r="K15" s="238">
        <v>1.5</v>
      </c>
      <c r="L15" s="236"/>
      <c r="M15" s="236"/>
      <c r="N15" s="236"/>
    </row>
    <row r="16" spans="1:14" ht="16.5">
      <c r="A16" s="22">
        <v>14</v>
      </c>
      <c r="B16" s="136" t="s">
        <v>147</v>
      </c>
      <c r="C16" s="236"/>
      <c r="D16" s="236"/>
      <c r="E16" s="236"/>
      <c r="F16" s="236"/>
      <c r="G16" s="237"/>
      <c r="H16" s="62">
        <v>94</v>
      </c>
      <c r="I16" s="136" t="s">
        <v>90</v>
      </c>
      <c r="J16" s="236"/>
      <c r="K16" s="238">
        <v>0.5</v>
      </c>
      <c r="L16" s="236"/>
      <c r="M16" s="236"/>
      <c r="N16" s="236"/>
    </row>
    <row r="17" spans="1:14" ht="16.5">
      <c r="A17" s="23">
        <v>15</v>
      </c>
      <c r="B17" s="140" t="s">
        <v>32</v>
      </c>
      <c r="C17" s="240"/>
      <c r="D17" s="240"/>
      <c r="E17" s="240"/>
      <c r="F17" s="240"/>
      <c r="G17" s="241"/>
      <c r="H17" s="63">
        <v>95</v>
      </c>
      <c r="I17" s="140" t="s">
        <v>171</v>
      </c>
      <c r="J17" s="240"/>
      <c r="K17" s="240"/>
      <c r="L17" s="240"/>
      <c r="M17" s="240"/>
      <c r="N17" s="240"/>
    </row>
    <row r="18" spans="1:14" ht="16.5">
      <c r="A18" s="24">
        <v>16</v>
      </c>
      <c r="B18" s="144" t="s">
        <v>121</v>
      </c>
      <c r="C18" s="242"/>
      <c r="D18" s="242"/>
      <c r="E18" s="242"/>
      <c r="F18" s="242"/>
      <c r="G18" s="243"/>
      <c r="H18" s="64">
        <v>96</v>
      </c>
      <c r="I18" s="144" t="s">
        <v>162</v>
      </c>
      <c r="J18" s="242"/>
      <c r="K18" s="242"/>
      <c r="L18" s="242"/>
      <c r="M18" s="242"/>
      <c r="N18" s="244">
        <v>1</v>
      </c>
    </row>
    <row r="19" spans="1:14" ht="16.5">
      <c r="A19" s="22">
        <v>17</v>
      </c>
      <c r="B19" s="136" t="s">
        <v>30</v>
      </c>
      <c r="C19" s="236"/>
      <c r="D19" s="236"/>
      <c r="E19" s="236"/>
      <c r="F19" s="236"/>
      <c r="G19" s="237"/>
      <c r="H19" s="62">
        <v>97</v>
      </c>
      <c r="I19" s="136" t="s">
        <v>172</v>
      </c>
      <c r="J19" s="236"/>
      <c r="K19" s="236"/>
      <c r="L19" s="236"/>
      <c r="M19" s="236">
        <v>1</v>
      </c>
      <c r="N19" s="236"/>
    </row>
    <row r="20" spans="1:14" ht="16.5">
      <c r="A20" s="22">
        <v>18</v>
      </c>
      <c r="B20" s="136" t="s">
        <v>33</v>
      </c>
      <c r="C20" s="238">
        <v>0.5</v>
      </c>
      <c r="D20" s="236"/>
      <c r="E20" s="236"/>
      <c r="F20" s="236"/>
      <c r="G20" s="237"/>
      <c r="H20" s="62">
        <v>98</v>
      </c>
      <c r="I20" s="136" t="s">
        <v>109</v>
      </c>
      <c r="J20" s="236"/>
      <c r="K20" s="236"/>
      <c r="L20" s="236"/>
      <c r="M20" s="236"/>
      <c r="N20" s="236"/>
    </row>
    <row r="21" spans="1:14" ht="16.5">
      <c r="A21" s="22">
        <v>19</v>
      </c>
      <c r="B21" s="136" t="s">
        <v>34</v>
      </c>
      <c r="C21" s="236"/>
      <c r="D21" s="236"/>
      <c r="E21" s="236"/>
      <c r="F21" s="236"/>
      <c r="G21" s="237"/>
      <c r="H21" s="62">
        <v>99</v>
      </c>
      <c r="I21" s="136" t="s">
        <v>143</v>
      </c>
      <c r="J21" s="238">
        <v>0.5</v>
      </c>
      <c r="K21" s="236"/>
      <c r="L21" s="236"/>
      <c r="M21" s="236"/>
      <c r="N21" s="238">
        <v>1</v>
      </c>
    </row>
    <row r="22" spans="1:14" ht="16.5">
      <c r="A22" s="23">
        <v>20</v>
      </c>
      <c r="B22" s="140" t="s">
        <v>125</v>
      </c>
      <c r="C22" s="239">
        <v>1</v>
      </c>
      <c r="D22" s="240"/>
      <c r="E22" s="240"/>
      <c r="F22" s="240"/>
      <c r="G22" s="241"/>
      <c r="H22" s="63">
        <v>100</v>
      </c>
      <c r="I22" s="140" t="s">
        <v>79</v>
      </c>
      <c r="J22" s="240"/>
      <c r="K22" s="240"/>
      <c r="L22" s="240"/>
      <c r="M22" s="240"/>
      <c r="N22" s="240"/>
    </row>
    <row r="23" spans="1:14" ht="16.5">
      <c r="A23" s="24">
        <v>21</v>
      </c>
      <c r="B23" s="144" t="s">
        <v>156</v>
      </c>
      <c r="C23" s="244">
        <v>1</v>
      </c>
      <c r="D23" s="242"/>
      <c r="E23" s="242"/>
      <c r="F23" s="242"/>
      <c r="G23" s="243"/>
      <c r="H23" s="64">
        <v>101</v>
      </c>
      <c r="I23" s="144" t="s">
        <v>63</v>
      </c>
      <c r="J23" s="242"/>
      <c r="K23" s="242"/>
      <c r="L23" s="242"/>
      <c r="M23" s="242"/>
      <c r="N23" s="242"/>
    </row>
    <row r="24" spans="1:14" ht="16.5">
      <c r="A24" s="22">
        <v>22</v>
      </c>
      <c r="B24" s="136" t="s">
        <v>102</v>
      </c>
      <c r="C24" s="238">
        <v>2.5</v>
      </c>
      <c r="D24" s="238">
        <v>0.5</v>
      </c>
      <c r="E24" s="236"/>
      <c r="F24" s="236"/>
      <c r="G24" s="237"/>
      <c r="H24" s="62">
        <v>102</v>
      </c>
      <c r="I24" s="136" t="s">
        <v>105</v>
      </c>
      <c r="J24" s="236"/>
      <c r="K24" s="238">
        <v>1</v>
      </c>
      <c r="L24" s="236"/>
      <c r="M24" s="236"/>
      <c r="N24" s="236"/>
    </row>
    <row r="25" spans="1:14" ht="16.5">
      <c r="A25" s="22">
        <v>23</v>
      </c>
      <c r="B25" s="136" t="s">
        <v>122</v>
      </c>
      <c r="C25" s="238">
        <v>0.5</v>
      </c>
      <c r="D25" s="236"/>
      <c r="E25" s="238">
        <v>1.5</v>
      </c>
      <c r="F25" s="238">
        <v>4</v>
      </c>
      <c r="G25" s="245">
        <v>1</v>
      </c>
      <c r="H25" s="62">
        <v>103</v>
      </c>
      <c r="I25" s="136" t="s">
        <v>111</v>
      </c>
      <c r="J25" s="236"/>
      <c r="K25" s="236"/>
      <c r="L25" s="236"/>
      <c r="M25" s="236"/>
      <c r="N25" s="236"/>
    </row>
    <row r="26" spans="1:14" ht="16.5">
      <c r="A26" s="22">
        <v>24</v>
      </c>
      <c r="B26" s="136" t="s">
        <v>31</v>
      </c>
      <c r="C26" s="238">
        <v>1.5</v>
      </c>
      <c r="D26" s="236"/>
      <c r="E26" s="236"/>
      <c r="F26" s="236"/>
      <c r="G26" s="237"/>
      <c r="H26" s="62">
        <v>104</v>
      </c>
      <c r="I26" s="136" t="s">
        <v>110</v>
      </c>
      <c r="J26" s="236"/>
      <c r="K26" s="236"/>
      <c r="L26" s="236"/>
      <c r="M26" s="236"/>
      <c r="N26" s="236"/>
    </row>
    <row r="27" spans="1:14" ht="16.5">
      <c r="A27" s="23">
        <v>25</v>
      </c>
      <c r="B27" s="140" t="s">
        <v>157</v>
      </c>
      <c r="C27" s="239">
        <v>0.5</v>
      </c>
      <c r="D27" s="240"/>
      <c r="E27" s="240"/>
      <c r="F27" s="240"/>
      <c r="G27" s="241"/>
      <c r="H27" s="63">
        <v>105</v>
      </c>
      <c r="I27" s="140" t="s">
        <v>112</v>
      </c>
      <c r="J27" s="240"/>
      <c r="K27" s="239">
        <v>0.5</v>
      </c>
      <c r="L27" s="240"/>
      <c r="M27" s="240"/>
      <c r="N27" s="240"/>
    </row>
    <row r="28" spans="1:14" ht="16.5">
      <c r="A28" s="24">
        <v>26</v>
      </c>
      <c r="B28" s="144" t="s">
        <v>133</v>
      </c>
      <c r="C28" s="244">
        <v>9</v>
      </c>
      <c r="D28" s="242"/>
      <c r="E28" s="242"/>
      <c r="F28" s="242"/>
      <c r="G28" s="243"/>
      <c r="H28" s="64">
        <v>106</v>
      </c>
      <c r="I28" s="144" t="s">
        <v>163</v>
      </c>
      <c r="J28" s="242"/>
      <c r="K28" s="244">
        <v>1</v>
      </c>
      <c r="L28" s="242"/>
      <c r="M28" s="242"/>
      <c r="N28" s="242"/>
    </row>
    <row r="29" spans="1:14" ht="16.5">
      <c r="A29" s="22">
        <v>27</v>
      </c>
      <c r="B29" s="136" t="s">
        <v>158</v>
      </c>
      <c r="C29" s="238">
        <v>2</v>
      </c>
      <c r="D29" s="238">
        <v>1</v>
      </c>
      <c r="E29" s="236"/>
      <c r="F29" s="236"/>
      <c r="G29" s="237"/>
      <c r="H29" s="62">
        <v>107</v>
      </c>
      <c r="I29" s="136" t="s">
        <v>164</v>
      </c>
      <c r="J29" s="238">
        <v>0.5</v>
      </c>
      <c r="K29" s="236"/>
      <c r="L29" s="236"/>
      <c r="M29" s="236"/>
      <c r="N29" s="236"/>
    </row>
    <row r="30" spans="1:14" ht="16.5">
      <c r="A30" s="22">
        <v>28</v>
      </c>
      <c r="B30" s="136" t="s">
        <v>37</v>
      </c>
      <c r="C30" s="236"/>
      <c r="D30" s="236"/>
      <c r="E30" s="236"/>
      <c r="F30" s="236"/>
      <c r="G30" s="245">
        <v>1</v>
      </c>
      <c r="H30" s="62">
        <v>108</v>
      </c>
      <c r="I30" s="136" t="s">
        <v>128</v>
      </c>
      <c r="J30" s="238">
        <v>2.5</v>
      </c>
      <c r="K30" s="236"/>
      <c r="L30" s="236"/>
      <c r="M30" s="236"/>
      <c r="N30" s="236"/>
    </row>
    <row r="31" spans="1:14" ht="16.5">
      <c r="A31" s="22">
        <v>29</v>
      </c>
      <c r="B31" s="136" t="s">
        <v>50</v>
      </c>
      <c r="C31" s="236"/>
      <c r="D31" s="236"/>
      <c r="E31" s="238">
        <v>0.5</v>
      </c>
      <c r="F31" s="238"/>
      <c r="G31" s="245">
        <v>1</v>
      </c>
      <c r="H31" s="62">
        <v>109</v>
      </c>
      <c r="I31" s="136" t="s">
        <v>129</v>
      </c>
      <c r="J31" s="236"/>
      <c r="K31" s="236"/>
      <c r="L31" s="236"/>
      <c r="M31" s="236"/>
      <c r="N31" s="236"/>
    </row>
    <row r="32" spans="1:14" ht="16.5">
      <c r="A32" s="23">
        <v>30</v>
      </c>
      <c r="B32" s="140" t="s">
        <v>148</v>
      </c>
      <c r="C32" s="240"/>
      <c r="D32" s="240"/>
      <c r="E32" s="240"/>
      <c r="F32" s="240"/>
      <c r="G32" s="241"/>
      <c r="H32" s="63">
        <v>110</v>
      </c>
      <c r="I32" s="140" t="s">
        <v>106</v>
      </c>
      <c r="J32" s="239">
        <v>0.5</v>
      </c>
      <c r="K32" s="240"/>
      <c r="L32" s="240"/>
      <c r="M32" s="240"/>
      <c r="N32" s="240"/>
    </row>
    <row r="33" spans="1:14" ht="16.5">
      <c r="A33" s="24">
        <v>31</v>
      </c>
      <c r="B33" s="144" t="s">
        <v>35</v>
      </c>
      <c r="C33" s="242"/>
      <c r="D33" s="242"/>
      <c r="E33" s="242"/>
      <c r="F33" s="242"/>
      <c r="G33" s="243"/>
      <c r="H33" s="64">
        <v>111</v>
      </c>
      <c r="I33" s="144" t="s">
        <v>107</v>
      </c>
      <c r="J33" s="242"/>
      <c r="K33" s="242"/>
      <c r="L33" s="242"/>
      <c r="M33" s="242"/>
      <c r="N33" s="242"/>
    </row>
    <row r="34" spans="1:14" ht="16.5">
      <c r="A34" s="22">
        <v>32</v>
      </c>
      <c r="B34" s="136" t="s">
        <v>173</v>
      </c>
      <c r="C34" s="238">
        <v>1.5</v>
      </c>
      <c r="D34" s="236"/>
      <c r="E34" s="236"/>
      <c r="F34" s="236"/>
      <c r="G34" s="237"/>
      <c r="H34" s="62">
        <v>112</v>
      </c>
      <c r="I34" s="136" t="s">
        <v>130</v>
      </c>
      <c r="J34" s="236"/>
      <c r="K34" s="236"/>
      <c r="L34" s="236"/>
      <c r="M34" s="236"/>
      <c r="N34" s="238">
        <v>1</v>
      </c>
    </row>
    <row r="35" spans="1:14" ht="16.5">
      <c r="A35" s="22">
        <v>33</v>
      </c>
      <c r="B35" s="136" t="s">
        <v>199</v>
      </c>
      <c r="C35" s="236"/>
      <c r="D35" s="236"/>
      <c r="E35" s="236"/>
      <c r="F35" s="236"/>
      <c r="G35" s="237"/>
      <c r="H35" s="62">
        <v>113</v>
      </c>
      <c r="I35" s="136" t="s">
        <v>104</v>
      </c>
      <c r="J35" s="236"/>
      <c r="K35" s="236"/>
      <c r="L35" s="236"/>
      <c r="M35" s="236">
        <v>1</v>
      </c>
      <c r="N35" s="236"/>
    </row>
    <row r="36" spans="1:14" ht="16.5">
      <c r="A36" s="22">
        <v>34</v>
      </c>
      <c r="B36" s="136" t="s">
        <v>174</v>
      </c>
      <c r="C36" s="236"/>
      <c r="D36" s="238">
        <v>1.5</v>
      </c>
      <c r="E36" s="238">
        <v>0.5</v>
      </c>
      <c r="F36" s="238"/>
      <c r="G36" s="237"/>
      <c r="H36" s="62">
        <v>114</v>
      </c>
      <c r="I36" s="136" t="s">
        <v>165</v>
      </c>
      <c r="J36" s="236"/>
      <c r="K36" s="236"/>
      <c r="L36" s="238">
        <v>0.5</v>
      </c>
      <c r="M36" s="238"/>
      <c r="N36" s="236"/>
    </row>
    <row r="37" spans="1:14" ht="16.5">
      <c r="A37" s="23">
        <v>35</v>
      </c>
      <c r="B37" s="140" t="s">
        <v>83</v>
      </c>
      <c r="C37" s="239">
        <v>1.5</v>
      </c>
      <c r="D37" s="240"/>
      <c r="E37" s="240"/>
      <c r="F37" s="240"/>
      <c r="G37" s="241"/>
      <c r="H37" s="63">
        <v>115</v>
      </c>
      <c r="I37" s="140" t="s">
        <v>175</v>
      </c>
      <c r="J37" s="240"/>
      <c r="K37" s="239">
        <v>3</v>
      </c>
      <c r="L37" s="239">
        <v>3</v>
      </c>
      <c r="M37" s="239"/>
      <c r="N37" s="240"/>
    </row>
    <row r="38" spans="1:14" ht="16.5">
      <c r="A38" s="24">
        <v>36</v>
      </c>
      <c r="B38" s="144" t="s">
        <v>85</v>
      </c>
      <c r="C38" s="242"/>
      <c r="D38" s="242"/>
      <c r="E38" s="242"/>
      <c r="F38" s="242"/>
      <c r="G38" s="243"/>
      <c r="H38" s="64">
        <v>116</v>
      </c>
      <c r="I38" s="144" t="s">
        <v>14</v>
      </c>
      <c r="J38" s="242"/>
      <c r="K38" s="242"/>
      <c r="L38" s="242"/>
      <c r="M38" s="242"/>
      <c r="N38" s="242"/>
    </row>
    <row r="39" spans="1:14" ht="16.5">
      <c r="A39" s="22">
        <v>37</v>
      </c>
      <c r="B39" s="136" t="s">
        <v>53</v>
      </c>
      <c r="C39" s="236"/>
      <c r="D39" s="236"/>
      <c r="E39" s="236"/>
      <c r="F39" s="236"/>
      <c r="G39" s="237"/>
      <c r="H39" s="62">
        <v>117</v>
      </c>
      <c r="I39" s="136" t="s">
        <v>47</v>
      </c>
      <c r="J39" s="238">
        <v>12</v>
      </c>
      <c r="K39" s="236"/>
      <c r="L39" s="238">
        <v>2</v>
      </c>
      <c r="M39" s="238"/>
      <c r="N39" s="236"/>
    </row>
    <row r="40" spans="1:14" ht="16.5">
      <c r="A40" s="22">
        <v>38</v>
      </c>
      <c r="B40" s="136" t="s">
        <v>19</v>
      </c>
      <c r="C40" s="238">
        <v>1.5</v>
      </c>
      <c r="D40" s="238">
        <v>0.5</v>
      </c>
      <c r="E40" s="236"/>
      <c r="F40" s="236"/>
      <c r="G40" s="237"/>
      <c r="H40" s="62">
        <v>118</v>
      </c>
      <c r="I40" s="136" t="s">
        <v>58</v>
      </c>
      <c r="J40" s="236"/>
      <c r="K40" s="236"/>
      <c r="L40" s="236"/>
      <c r="M40" s="236"/>
      <c r="N40" s="236"/>
    </row>
    <row r="41" spans="1:14" ht="16.5">
      <c r="A41" s="22">
        <v>39</v>
      </c>
      <c r="B41" s="136" t="s">
        <v>22</v>
      </c>
      <c r="C41" s="238">
        <v>0.5</v>
      </c>
      <c r="D41" s="236"/>
      <c r="E41" s="236"/>
      <c r="F41" s="236"/>
      <c r="G41" s="237"/>
      <c r="H41" s="62">
        <v>119</v>
      </c>
      <c r="I41" s="136" t="s">
        <v>13</v>
      </c>
      <c r="J41" s="236"/>
      <c r="K41" s="236"/>
      <c r="L41" s="236"/>
      <c r="M41" s="236"/>
      <c r="N41" s="236"/>
    </row>
    <row r="42" spans="1:14" ht="16.5">
      <c r="A42" s="23">
        <v>40</v>
      </c>
      <c r="B42" s="140" t="s">
        <v>29</v>
      </c>
      <c r="C42" s="239">
        <v>2</v>
      </c>
      <c r="D42" s="240"/>
      <c r="E42" s="240"/>
      <c r="F42" s="240"/>
      <c r="G42" s="241"/>
      <c r="H42" s="63">
        <v>120</v>
      </c>
      <c r="I42" s="140" t="s">
        <v>103</v>
      </c>
      <c r="J42" s="240"/>
      <c r="K42" s="240"/>
      <c r="L42" s="240"/>
      <c r="M42" s="240"/>
      <c r="N42" s="240"/>
    </row>
    <row r="43" spans="1:14" ht="16.5">
      <c r="A43" s="24">
        <v>41</v>
      </c>
      <c r="B43" s="144" t="s">
        <v>123</v>
      </c>
      <c r="C43" s="244">
        <v>1</v>
      </c>
      <c r="D43" s="242"/>
      <c r="E43" s="244">
        <v>1</v>
      </c>
      <c r="F43" s="244"/>
      <c r="G43" s="243"/>
      <c r="H43" s="64">
        <v>121</v>
      </c>
      <c r="I43" s="144" t="s">
        <v>51</v>
      </c>
      <c r="J43" s="242"/>
      <c r="K43" s="242"/>
      <c r="L43" s="242"/>
      <c r="M43" s="242"/>
      <c r="N43" s="242"/>
    </row>
    <row r="44" spans="1:14" ht="16.5">
      <c r="A44" s="22">
        <v>42</v>
      </c>
      <c r="B44" s="136" t="s">
        <v>139</v>
      </c>
      <c r="C44" s="238">
        <v>0.5</v>
      </c>
      <c r="D44" s="236"/>
      <c r="E44" s="236"/>
      <c r="F44" s="236"/>
      <c r="G44" s="237"/>
      <c r="H44" s="62">
        <v>122</v>
      </c>
      <c r="I44" s="136" t="s">
        <v>140</v>
      </c>
      <c r="J44" s="236"/>
      <c r="K44" s="236"/>
      <c r="L44" s="236"/>
      <c r="M44" s="236"/>
      <c r="N44" s="236"/>
    </row>
    <row r="45" spans="1:14" ht="16.5">
      <c r="A45" s="22">
        <v>43</v>
      </c>
      <c r="B45" s="136" t="s">
        <v>144</v>
      </c>
      <c r="C45" s="236"/>
      <c r="D45" s="236"/>
      <c r="E45" s="236"/>
      <c r="F45" s="236"/>
      <c r="G45" s="237"/>
      <c r="H45" s="62">
        <v>123</v>
      </c>
      <c r="I45" s="136" t="s">
        <v>113</v>
      </c>
      <c r="J45" s="236"/>
      <c r="K45" s="236"/>
      <c r="L45" s="236"/>
      <c r="M45" s="236"/>
      <c r="N45" s="236"/>
    </row>
    <row r="46" spans="1:14" ht="16.5">
      <c r="A46" s="22">
        <v>44</v>
      </c>
      <c r="B46" s="136" t="s">
        <v>132</v>
      </c>
      <c r="C46" s="238">
        <v>1</v>
      </c>
      <c r="D46" s="236"/>
      <c r="E46" s="238">
        <v>1</v>
      </c>
      <c r="F46" s="238"/>
      <c r="G46" s="237"/>
      <c r="H46" s="62">
        <v>124</v>
      </c>
      <c r="I46" s="136" t="s">
        <v>41</v>
      </c>
      <c r="J46" s="236"/>
      <c r="K46" s="236"/>
      <c r="L46" s="236"/>
      <c r="M46" s="236"/>
      <c r="N46" s="236"/>
    </row>
    <row r="47" spans="1:14" ht="16.5">
      <c r="A47" s="23">
        <v>45</v>
      </c>
      <c r="B47" s="140" t="s">
        <v>114</v>
      </c>
      <c r="C47" s="240"/>
      <c r="D47" s="240"/>
      <c r="E47" s="239">
        <v>1.5</v>
      </c>
      <c r="F47" s="239">
        <v>1</v>
      </c>
      <c r="G47" s="241"/>
      <c r="H47" s="63">
        <v>125</v>
      </c>
      <c r="I47" s="140" t="s">
        <v>16</v>
      </c>
      <c r="J47" s="240"/>
      <c r="K47" s="240"/>
      <c r="L47" s="240"/>
      <c r="M47" s="240"/>
      <c r="N47" s="240"/>
    </row>
    <row r="48" spans="1:14" ht="16.5">
      <c r="A48" s="24">
        <v>46</v>
      </c>
      <c r="B48" s="144" t="s">
        <v>176</v>
      </c>
      <c r="C48" s="242"/>
      <c r="D48" s="242"/>
      <c r="E48" s="242"/>
      <c r="F48" s="242">
        <v>1</v>
      </c>
      <c r="G48" s="243"/>
      <c r="H48" s="64">
        <v>126</v>
      </c>
      <c r="I48" s="144" t="s">
        <v>7</v>
      </c>
      <c r="J48" s="242"/>
      <c r="K48" s="242"/>
      <c r="L48" s="242"/>
      <c r="M48" s="242"/>
      <c r="N48" s="242"/>
    </row>
    <row r="49" spans="1:14" ht="16.5">
      <c r="A49" s="22">
        <v>47</v>
      </c>
      <c r="B49" s="136" t="s">
        <v>116</v>
      </c>
      <c r="C49" s="236"/>
      <c r="D49" s="236"/>
      <c r="E49" s="238">
        <v>1</v>
      </c>
      <c r="F49" s="238"/>
      <c r="G49" s="237"/>
      <c r="H49" s="62">
        <v>127</v>
      </c>
      <c r="I49" s="136" t="s">
        <v>96</v>
      </c>
      <c r="J49" s="236"/>
      <c r="K49" s="236"/>
      <c r="L49" s="236"/>
      <c r="M49" s="236"/>
      <c r="N49" s="236"/>
    </row>
    <row r="50" spans="1:14" ht="16.5">
      <c r="A50" s="22">
        <v>48</v>
      </c>
      <c r="B50" s="136" t="s">
        <v>159</v>
      </c>
      <c r="C50" s="238">
        <v>1</v>
      </c>
      <c r="D50" s="236"/>
      <c r="E50" s="236"/>
      <c r="F50" s="236"/>
      <c r="G50" s="237"/>
      <c r="H50" s="62">
        <v>128</v>
      </c>
      <c r="I50" s="136" t="s">
        <v>15</v>
      </c>
      <c r="J50" s="236"/>
      <c r="K50" s="236"/>
      <c r="L50" s="236"/>
      <c r="M50" s="236"/>
      <c r="N50" s="236"/>
    </row>
    <row r="51" spans="1:14" ht="16.5">
      <c r="A51" s="22">
        <v>49</v>
      </c>
      <c r="B51" s="136" t="s">
        <v>149</v>
      </c>
      <c r="C51" s="236"/>
      <c r="D51" s="236"/>
      <c r="E51" s="236"/>
      <c r="F51" s="236"/>
      <c r="G51" s="237"/>
      <c r="H51" s="62">
        <v>129</v>
      </c>
      <c r="I51" s="136" t="s">
        <v>108</v>
      </c>
      <c r="J51" s="238">
        <v>0.5</v>
      </c>
      <c r="K51" s="236"/>
      <c r="L51" s="236"/>
      <c r="M51" s="236"/>
      <c r="N51" s="236"/>
    </row>
    <row r="52" spans="1:14" ht="16.5">
      <c r="A52" s="23">
        <v>50</v>
      </c>
      <c r="B52" s="140" t="s">
        <v>177</v>
      </c>
      <c r="C52" s="240"/>
      <c r="D52" s="240"/>
      <c r="E52" s="240"/>
      <c r="F52" s="240"/>
      <c r="G52" s="241"/>
      <c r="H52" s="63">
        <v>130</v>
      </c>
      <c r="I52" s="140" t="s">
        <v>99</v>
      </c>
      <c r="J52" s="240"/>
      <c r="K52" s="240"/>
      <c r="L52" s="240"/>
      <c r="M52" s="240"/>
      <c r="N52" s="240"/>
    </row>
    <row r="53" spans="1:14" ht="16.5">
      <c r="A53" s="24">
        <v>51</v>
      </c>
      <c r="B53" s="144" t="s">
        <v>160</v>
      </c>
      <c r="C53" s="242"/>
      <c r="D53" s="242"/>
      <c r="E53" s="242"/>
      <c r="F53" s="242"/>
      <c r="G53" s="243"/>
      <c r="H53" s="64">
        <v>131</v>
      </c>
      <c r="I53" s="144" t="s">
        <v>59</v>
      </c>
      <c r="J53" s="242"/>
      <c r="K53" s="242"/>
      <c r="L53" s="242"/>
      <c r="M53" s="242"/>
      <c r="N53" s="242"/>
    </row>
    <row r="54" spans="1:14" ht="16.5">
      <c r="A54" s="22">
        <v>52</v>
      </c>
      <c r="B54" s="136" t="s">
        <v>124</v>
      </c>
      <c r="C54" s="236"/>
      <c r="D54" s="236"/>
      <c r="E54" s="236"/>
      <c r="F54" s="236"/>
      <c r="G54" s="237"/>
      <c r="H54" s="62">
        <v>132</v>
      </c>
      <c r="I54" s="136" t="s">
        <v>151</v>
      </c>
      <c r="J54" s="238">
        <v>0.5</v>
      </c>
      <c r="K54" s="236"/>
      <c r="L54" s="236"/>
      <c r="M54" s="236"/>
      <c r="N54" s="236"/>
    </row>
    <row r="55" spans="1:14" ht="16.5">
      <c r="A55" s="22">
        <v>53</v>
      </c>
      <c r="B55" s="136" t="s">
        <v>36</v>
      </c>
      <c r="C55" s="236"/>
      <c r="D55" s="236"/>
      <c r="E55" s="236"/>
      <c r="F55" s="236">
        <v>1</v>
      </c>
      <c r="G55" s="237"/>
      <c r="H55" s="62">
        <v>133</v>
      </c>
      <c r="I55" s="136" t="s">
        <v>93</v>
      </c>
      <c r="J55" s="236"/>
      <c r="K55" s="236"/>
      <c r="L55" s="236"/>
      <c r="M55" s="236"/>
      <c r="N55" s="236"/>
    </row>
    <row r="56" spans="1:14" ht="16.5">
      <c r="A56" s="22">
        <v>54</v>
      </c>
      <c r="B56" s="136" t="s">
        <v>161</v>
      </c>
      <c r="C56" s="236"/>
      <c r="D56" s="238">
        <v>0.5</v>
      </c>
      <c r="E56" s="236"/>
      <c r="F56" s="236">
        <v>3</v>
      </c>
      <c r="G56" s="237"/>
      <c r="H56" s="62">
        <v>134</v>
      </c>
      <c r="I56" s="136" t="s">
        <v>100</v>
      </c>
      <c r="J56" s="238">
        <v>0.5</v>
      </c>
      <c r="K56" s="236"/>
      <c r="L56" s="236"/>
      <c r="M56" s="236">
        <v>1</v>
      </c>
      <c r="N56" s="236"/>
    </row>
    <row r="57" spans="1:14" ht="16.5">
      <c r="A57" s="23">
        <v>55</v>
      </c>
      <c r="B57" s="140" t="s">
        <v>48</v>
      </c>
      <c r="C57" s="239">
        <v>0.5</v>
      </c>
      <c r="D57" s="240"/>
      <c r="E57" s="240"/>
      <c r="F57" s="240"/>
      <c r="G57" s="241"/>
      <c r="H57" s="63">
        <v>135</v>
      </c>
      <c r="I57" s="140" t="s">
        <v>82</v>
      </c>
      <c r="J57" s="240"/>
      <c r="K57" s="240"/>
      <c r="L57" s="240"/>
      <c r="M57" s="240">
        <v>1</v>
      </c>
      <c r="N57" s="240"/>
    </row>
    <row r="58" spans="1:14" ht="16.5">
      <c r="A58" s="24">
        <v>56</v>
      </c>
      <c r="B58" s="144" t="s">
        <v>28</v>
      </c>
      <c r="C58" s="242"/>
      <c r="D58" s="242"/>
      <c r="E58" s="242"/>
      <c r="F58" s="242"/>
      <c r="G58" s="243"/>
      <c r="H58" s="148">
        <v>136</v>
      </c>
      <c r="I58" s="149" t="s">
        <v>55</v>
      </c>
      <c r="J58" s="242"/>
      <c r="K58" s="242"/>
      <c r="L58" s="242">
        <v>0.5</v>
      </c>
      <c r="M58" s="242"/>
      <c r="N58" s="242"/>
    </row>
    <row r="59" spans="1:14" ht="16.5">
      <c r="A59" s="22">
        <v>57</v>
      </c>
      <c r="B59" s="136" t="s">
        <v>21</v>
      </c>
      <c r="C59" s="238">
        <v>2.5</v>
      </c>
      <c r="D59" s="236"/>
      <c r="E59" s="236"/>
      <c r="F59" s="236"/>
      <c r="G59" s="237"/>
      <c r="H59" s="150">
        <v>137</v>
      </c>
      <c r="I59" s="151" t="s">
        <v>60</v>
      </c>
      <c r="J59" s="238">
        <v>0.5</v>
      </c>
      <c r="K59" s="236"/>
      <c r="L59" s="236"/>
      <c r="M59" s="236"/>
      <c r="N59" s="236"/>
    </row>
    <row r="60" spans="1:14" ht="16.5">
      <c r="A60" s="22">
        <v>58</v>
      </c>
      <c r="B60" s="136" t="s">
        <v>141</v>
      </c>
      <c r="C60" s="238">
        <v>1.5</v>
      </c>
      <c r="D60" s="236"/>
      <c r="E60" s="236"/>
      <c r="F60" s="236"/>
      <c r="G60" s="237"/>
      <c r="H60" s="150">
        <v>138</v>
      </c>
      <c r="I60" s="151" t="s">
        <v>54</v>
      </c>
      <c r="J60" s="236"/>
      <c r="K60" s="236"/>
      <c r="L60" s="238">
        <v>0.5</v>
      </c>
      <c r="M60" s="238"/>
      <c r="N60" s="236"/>
    </row>
    <row r="61" spans="1:14" ht="16.5">
      <c r="A61" s="22">
        <v>59</v>
      </c>
      <c r="B61" s="136" t="s">
        <v>142</v>
      </c>
      <c r="C61" s="238">
        <v>0.5</v>
      </c>
      <c r="D61" s="238">
        <v>1</v>
      </c>
      <c r="E61" s="236"/>
      <c r="F61" s="236"/>
      <c r="G61" s="237">
        <v>2</v>
      </c>
      <c r="H61" s="150">
        <v>139</v>
      </c>
      <c r="I61" s="151" t="s">
        <v>178</v>
      </c>
      <c r="J61" s="236"/>
      <c r="K61" s="238">
        <v>1</v>
      </c>
      <c r="L61" s="238">
        <v>1</v>
      </c>
      <c r="M61" s="238"/>
      <c r="N61" s="236"/>
    </row>
    <row r="62" spans="1:14" ht="16.5">
      <c r="A62" s="23">
        <v>60</v>
      </c>
      <c r="B62" s="140" t="s">
        <v>20</v>
      </c>
      <c r="C62" s="240"/>
      <c r="D62" s="240"/>
      <c r="E62" s="240"/>
      <c r="F62" s="240"/>
      <c r="G62" s="241"/>
      <c r="H62" s="152">
        <v>140</v>
      </c>
      <c r="I62" s="153" t="s">
        <v>117</v>
      </c>
      <c r="J62" s="239">
        <v>0.5</v>
      </c>
      <c r="K62" s="240"/>
      <c r="L62" s="240"/>
      <c r="M62" s="240"/>
      <c r="N62" s="240"/>
    </row>
    <row r="63" spans="1:14" ht="16.5">
      <c r="A63" s="24">
        <v>61</v>
      </c>
      <c r="B63" s="144" t="s">
        <v>25</v>
      </c>
      <c r="C63" s="244">
        <v>1.5</v>
      </c>
      <c r="D63" s="242"/>
      <c r="E63" s="242"/>
      <c r="F63" s="242">
        <v>1</v>
      </c>
      <c r="G63" s="243"/>
      <c r="H63" s="148">
        <v>141</v>
      </c>
      <c r="I63" s="149" t="s">
        <v>118</v>
      </c>
      <c r="J63" s="242"/>
      <c r="K63" s="242"/>
      <c r="L63" s="242"/>
      <c r="M63" s="242"/>
      <c r="N63" s="242"/>
    </row>
    <row r="64" spans="1:14" ht="16.5">
      <c r="A64" s="22">
        <v>62</v>
      </c>
      <c r="B64" s="136" t="s">
        <v>154</v>
      </c>
      <c r="C64" s="238">
        <v>9</v>
      </c>
      <c r="D64" s="236"/>
      <c r="E64" s="236"/>
      <c r="F64" s="236"/>
      <c r="G64" s="237"/>
      <c r="H64" s="150">
        <v>142</v>
      </c>
      <c r="I64" s="151" t="s">
        <v>179</v>
      </c>
      <c r="J64" s="238">
        <v>1</v>
      </c>
      <c r="K64" s="236"/>
      <c r="L64" s="236"/>
      <c r="M64" s="236"/>
      <c r="N64" s="236"/>
    </row>
    <row r="65" spans="1:14" ht="16.5">
      <c r="A65" s="22">
        <v>63</v>
      </c>
      <c r="B65" s="136" t="s">
        <v>94</v>
      </c>
      <c r="C65" s="236"/>
      <c r="D65" s="236"/>
      <c r="E65" s="236"/>
      <c r="F65" s="236"/>
      <c r="G65" s="237"/>
      <c r="H65" s="150">
        <v>143</v>
      </c>
      <c r="I65" s="151" t="s">
        <v>180</v>
      </c>
      <c r="J65" s="236"/>
      <c r="K65" s="236"/>
      <c r="L65" s="236"/>
      <c r="M65" s="236"/>
      <c r="N65" s="236"/>
    </row>
    <row r="66" spans="1:14" ht="16.5">
      <c r="A66" s="22">
        <v>64</v>
      </c>
      <c r="B66" s="136" t="s">
        <v>81</v>
      </c>
      <c r="C66" s="238">
        <v>5</v>
      </c>
      <c r="D66" s="236"/>
      <c r="E66" s="236"/>
      <c r="F66" s="236"/>
      <c r="G66" s="237"/>
      <c r="H66" s="150">
        <v>144</v>
      </c>
      <c r="I66" s="151" t="s">
        <v>167</v>
      </c>
      <c r="J66" s="236"/>
      <c r="K66" s="236"/>
      <c r="L66" s="236"/>
      <c r="M66" s="236"/>
      <c r="N66" s="236"/>
    </row>
    <row r="67" spans="1:14" ht="16.5">
      <c r="A67" s="23">
        <v>65</v>
      </c>
      <c r="B67" s="140" t="s">
        <v>26</v>
      </c>
      <c r="C67" s="240"/>
      <c r="D67" s="240"/>
      <c r="E67" s="240"/>
      <c r="F67" s="240"/>
      <c r="G67" s="241"/>
      <c r="H67" s="152">
        <v>145</v>
      </c>
      <c r="I67" s="153" t="s">
        <v>152</v>
      </c>
      <c r="J67" s="240"/>
      <c r="K67" s="240"/>
      <c r="L67" s="239">
        <v>27</v>
      </c>
      <c r="M67" s="239"/>
      <c r="N67" s="240"/>
    </row>
    <row r="68" spans="1:14" ht="16.5">
      <c r="A68" s="24">
        <v>66</v>
      </c>
      <c r="B68" s="144" t="s">
        <v>150</v>
      </c>
      <c r="C68" s="242"/>
      <c r="D68" s="242"/>
      <c r="E68" s="242"/>
      <c r="F68" s="242"/>
      <c r="G68" s="243"/>
      <c r="H68" s="148">
        <v>146</v>
      </c>
      <c r="I68" s="149" t="s">
        <v>145</v>
      </c>
      <c r="J68" s="244">
        <v>14</v>
      </c>
      <c r="K68" s="242"/>
      <c r="L68" s="244">
        <v>14</v>
      </c>
      <c r="M68" s="244"/>
      <c r="N68" s="242"/>
    </row>
    <row r="69" spans="1:14" ht="16.5">
      <c r="A69" s="22">
        <v>67</v>
      </c>
      <c r="B69" s="136" t="s">
        <v>95</v>
      </c>
      <c r="C69" s="236"/>
      <c r="D69" s="236"/>
      <c r="E69" s="236"/>
      <c r="F69" s="236"/>
      <c r="G69" s="237"/>
      <c r="H69" s="150">
        <v>147</v>
      </c>
      <c r="I69" s="151" t="s">
        <v>181</v>
      </c>
      <c r="J69" s="238">
        <v>0.5</v>
      </c>
      <c r="K69" s="236"/>
      <c r="L69" s="236"/>
      <c r="M69" s="236"/>
      <c r="N69" s="236"/>
    </row>
    <row r="70" spans="1:14" ht="16.5">
      <c r="A70" s="22">
        <v>68</v>
      </c>
      <c r="B70" s="136" t="s">
        <v>126</v>
      </c>
      <c r="C70" s="236"/>
      <c r="D70" s="236"/>
      <c r="E70" s="236"/>
      <c r="F70" s="236"/>
      <c r="G70" s="237"/>
      <c r="H70" s="150">
        <v>148</v>
      </c>
      <c r="I70" s="151" t="s">
        <v>135</v>
      </c>
      <c r="J70" s="236"/>
      <c r="K70" s="236"/>
      <c r="L70" s="236"/>
      <c r="M70" s="236"/>
      <c r="N70" s="236"/>
    </row>
    <row r="71" spans="1:14" ht="16.5">
      <c r="A71" s="22">
        <v>69</v>
      </c>
      <c r="B71" s="136" t="s">
        <v>89</v>
      </c>
      <c r="C71" s="236"/>
      <c r="D71" s="236"/>
      <c r="E71" s="236"/>
      <c r="F71" s="236"/>
      <c r="G71" s="237"/>
      <c r="H71" s="150">
        <v>149</v>
      </c>
      <c r="I71" s="151" t="s">
        <v>119</v>
      </c>
      <c r="J71" s="236"/>
      <c r="K71" s="236"/>
      <c r="L71" s="236"/>
      <c r="M71" s="236"/>
      <c r="N71" s="236"/>
    </row>
    <row r="72" spans="1:14" ht="16.5">
      <c r="A72" s="23">
        <v>70</v>
      </c>
      <c r="B72" s="140" t="s">
        <v>91</v>
      </c>
      <c r="C72" s="240"/>
      <c r="D72" s="240"/>
      <c r="E72" s="240"/>
      <c r="F72" s="240"/>
      <c r="G72" s="241"/>
      <c r="H72" s="152">
        <v>150</v>
      </c>
      <c r="I72" s="153" t="s">
        <v>166</v>
      </c>
      <c r="J72" s="239">
        <v>2</v>
      </c>
      <c r="K72" s="240"/>
      <c r="L72" s="240"/>
      <c r="M72" s="240"/>
      <c r="N72" s="240"/>
    </row>
    <row r="73" spans="1:14" ht="16.5">
      <c r="A73" s="24">
        <v>71</v>
      </c>
      <c r="B73" s="144" t="s">
        <v>9</v>
      </c>
      <c r="C73" s="244">
        <v>1</v>
      </c>
      <c r="D73" s="244">
        <v>1</v>
      </c>
      <c r="E73" s="242"/>
      <c r="F73" s="242">
        <v>1</v>
      </c>
      <c r="G73" s="246">
        <v>1</v>
      </c>
      <c r="H73" s="148">
        <v>151</v>
      </c>
      <c r="I73" s="149" t="s">
        <v>136</v>
      </c>
      <c r="J73" s="242"/>
      <c r="K73" s="242"/>
      <c r="L73" s="242"/>
      <c r="M73" s="242"/>
      <c r="N73" s="242"/>
    </row>
    <row r="74" spans="1:14" ht="16.5">
      <c r="A74" s="22">
        <v>72</v>
      </c>
      <c r="B74" s="136" t="s">
        <v>92</v>
      </c>
      <c r="C74" s="236"/>
      <c r="D74" s="236"/>
      <c r="E74" s="236"/>
      <c r="F74" s="236"/>
      <c r="G74" s="237"/>
      <c r="H74" s="150">
        <v>152</v>
      </c>
      <c r="I74" s="151" t="s">
        <v>182</v>
      </c>
      <c r="J74" s="236"/>
      <c r="K74" s="236"/>
      <c r="L74" s="236"/>
      <c r="M74" s="236"/>
      <c r="N74" s="236"/>
    </row>
    <row r="75" spans="1:14" ht="16.5">
      <c r="A75" s="22">
        <v>73</v>
      </c>
      <c r="B75" s="136" t="s">
        <v>101</v>
      </c>
      <c r="C75" s="236"/>
      <c r="D75" s="236"/>
      <c r="E75" s="236"/>
      <c r="F75" s="236"/>
      <c r="G75" s="237"/>
      <c r="H75" s="150">
        <v>153</v>
      </c>
      <c r="I75" s="151" t="s">
        <v>153</v>
      </c>
      <c r="J75" s="238">
        <v>3</v>
      </c>
      <c r="K75" s="236"/>
      <c r="L75" s="236"/>
      <c r="M75" s="236"/>
      <c r="N75" s="236"/>
    </row>
    <row r="76" spans="1:14" ht="16.5">
      <c r="A76" s="22">
        <v>74</v>
      </c>
      <c r="B76" s="136" t="s">
        <v>8</v>
      </c>
      <c r="C76" s="236"/>
      <c r="D76" s="236"/>
      <c r="E76" s="236"/>
      <c r="F76" s="236"/>
      <c r="G76" s="237"/>
      <c r="H76" s="150">
        <v>154</v>
      </c>
      <c r="I76" s="151" t="s">
        <v>61</v>
      </c>
      <c r="J76" s="236"/>
      <c r="K76" s="236"/>
      <c r="L76" s="236"/>
      <c r="M76" s="236"/>
      <c r="N76" s="236"/>
    </row>
    <row r="77" spans="1:14" ht="16.5">
      <c r="A77" s="23">
        <v>75</v>
      </c>
      <c r="B77" s="140" t="s">
        <v>97</v>
      </c>
      <c r="C77" s="240"/>
      <c r="D77" s="240"/>
      <c r="E77" s="240"/>
      <c r="F77" s="240">
        <v>1</v>
      </c>
      <c r="G77" s="241"/>
      <c r="H77" s="152">
        <v>155</v>
      </c>
      <c r="I77" s="153" t="s">
        <v>57</v>
      </c>
      <c r="J77" s="240"/>
      <c r="K77" s="240"/>
      <c r="L77" s="240"/>
      <c r="M77" s="240"/>
      <c r="N77" s="240"/>
    </row>
    <row r="78" spans="1:14" ht="16.5">
      <c r="A78" s="24">
        <v>76</v>
      </c>
      <c r="B78" s="144" t="s">
        <v>84</v>
      </c>
      <c r="C78" s="242"/>
      <c r="D78" s="242"/>
      <c r="E78" s="244">
        <v>1.5</v>
      </c>
      <c r="F78" s="244"/>
      <c r="G78" s="243"/>
      <c r="H78" s="148">
        <v>156</v>
      </c>
      <c r="I78" s="149" t="s">
        <v>168</v>
      </c>
      <c r="J78" s="242"/>
      <c r="K78" s="242"/>
      <c r="L78" s="242"/>
      <c r="M78" s="242"/>
      <c r="N78" s="242"/>
    </row>
    <row r="79" spans="1:14" ht="16.5">
      <c r="A79" s="22">
        <v>77</v>
      </c>
      <c r="B79" s="136" t="s">
        <v>11</v>
      </c>
      <c r="C79" s="236"/>
      <c r="D79" s="236"/>
      <c r="E79" s="236"/>
      <c r="F79" s="236"/>
      <c r="G79" s="237"/>
      <c r="H79" s="156">
        <v>157</v>
      </c>
      <c r="I79" s="178" t="s">
        <v>190</v>
      </c>
      <c r="J79" s="236"/>
      <c r="K79" s="236"/>
      <c r="L79" s="236"/>
      <c r="M79" s="236"/>
      <c r="N79" s="236"/>
    </row>
    <row r="80" spans="1:14" ht="16.5">
      <c r="A80" s="22">
        <v>78</v>
      </c>
      <c r="B80" s="136" t="s">
        <v>27</v>
      </c>
      <c r="C80" s="236"/>
      <c r="D80" s="238">
        <v>1</v>
      </c>
      <c r="E80" s="236"/>
      <c r="F80" s="236"/>
      <c r="G80" s="237"/>
      <c r="H80" s="156">
        <v>158</v>
      </c>
      <c r="I80" s="179" t="s">
        <v>192</v>
      </c>
      <c r="J80" s="236"/>
      <c r="K80" s="236"/>
      <c r="L80" s="236"/>
      <c r="M80" s="236"/>
      <c r="N80" s="236"/>
    </row>
    <row r="81" spans="1:14" ht="16.5">
      <c r="A81" s="22">
        <v>79</v>
      </c>
      <c r="B81" s="136" t="s">
        <v>5</v>
      </c>
      <c r="C81" s="236"/>
      <c r="D81" s="238">
        <v>0.5</v>
      </c>
      <c r="E81" s="236"/>
      <c r="F81" s="236"/>
      <c r="G81" s="237"/>
      <c r="H81" s="156">
        <v>159</v>
      </c>
      <c r="I81" s="180" t="s">
        <v>198</v>
      </c>
      <c r="J81" s="236"/>
      <c r="K81" s="236"/>
      <c r="L81" s="236"/>
      <c r="M81" s="236"/>
      <c r="N81" s="236"/>
    </row>
    <row r="82" spans="1:14" ht="16.5">
      <c r="A82" s="23">
        <v>80</v>
      </c>
      <c r="B82" s="140" t="s">
        <v>98</v>
      </c>
      <c r="C82" s="240"/>
      <c r="D82" s="240"/>
      <c r="E82" s="240"/>
      <c r="F82" s="240"/>
      <c r="G82" s="241"/>
      <c r="H82" s="26">
        <v>160</v>
      </c>
      <c r="I82" s="104" t="s">
        <v>205</v>
      </c>
      <c r="J82" s="240"/>
      <c r="K82" s="240"/>
      <c r="L82" s="240"/>
      <c r="M82" s="240"/>
      <c r="N82" s="240"/>
    </row>
    <row r="83" spans="1:14" ht="32.25" customHeight="1">
      <c r="A83" s="270" t="s">
        <v>209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2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53" right="0.23" top="0.37" bottom="0.27" header="0.2" footer="0.16"/>
  <pageSetup horizontalDpi="600" verticalDpi="600" orientation="portrait" paperSize="13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69" activePane="bottomLeft" state="frozen"/>
      <selection pane="topLeft" activeCell="A1" sqref="A1"/>
      <selection pane="bottomLeft" activeCell="I86" sqref="I86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7">
        <f>'名冊'!A1</f>
        <v>106</v>
      </c>
      <c r="B1" s="38" t="s">
        <v>74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45" t="s">
        <v>3</v>
      </c>
      <c r="H2" s="44" t="s">
        <v>64</v>
      </c>
      <c r="I2" s="32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36" t="s">
        <v>4</v>
      </c>
      <c r="C3" s="248"/>
      <c r="D3" s="248"/>
      <c r="E3" s="248"/>
      <c r="F3" s="248"/>
      <c r="G3" s="254"/>
      <c r="H3" s="62">
        <v>81</v>
      </c>
      <c r="I3" s="136" t="s">
        <v>24</v>
      </c>
      <c r="J3" s="248"/>
      <c r="K3" s="248"/>
      <c r="L3" s="248"/>
      <c r="M3" s="248"/>
      <c r="N3" s="248"/>
    </row>
    <row r="4" spans="1:14" ht="16.5">
      <c r="A4" s="22">
        <v>2</v>
      </c>
      <c r="B4" s="136" t="s">
        <v>18</v>
      </c>
      <c r="C4" s="249">
        <v>1.5</v>
      </c>
      <c r="D4" s="248"/>
      <c r="E4" s="248"/>
      <c r="F4" s="248"/>
      <c r="G4" s="254"/>
      <c r="H4" s="62">
        <v>82</v>
      </c>
      <c r="I4" s="136" t="s">
        <v>127</v>
      </c>
      <c r="J4" s="248"/>
      <c r="K4" s="248"/>
      <c r="L4" s="248"/>
      <c r="M4" s="248">
        <v>1</v>
      </c>
      <c r="N4" s="248"/>
    </row>
    <row r="5" spans="1:14" ht="16.5">
      <c r="A5" s="22">
        <v>3</v>
      </c>
      <c r="B5" s="136" t="s">
        <v>6</v>
      </c>
      <c r="C5" s="248"/>
      <c r="D5" s="248"/>
      <c r="E5" s="248"/>
      <c r="F5" s="248"/>
      <c r="G5" s="254"/>
      <c r="H5" s="62">
        <v>83</v>
      </c>
      <c r="I5" s="136" t="s">
        <v>12</v>
      </c>
      <c r="J5" s="248"/>
      <c r="K5" s="248"/>
      <c r="L5" s="248"/>
      <c r="M5" s="248"/>
      <c r="N5" s="248"/>
    </row>
    <row r="6" spans="1:14" ht="16.5">
      <c r="A6" s="22">
        <v>4</v>
      </c>
      <c r="B6" s="136" t="s">
        <v>44</v>
      </c>
      <c r="C6" s="249">
        <v>1</v>
      </c>
      <c r="D6" s="248"/>
      <c r="E6" s="248"/>
      <c r="F6" s="248"/>
      <c r="G6" s="254"/>
      <c r="H6" s="62">
        <v>84</v>
      </c>
      <c r="I6" s="136" t="s">
        <v>115</v>
      </c>
      <c r="J6" s="249">
        <v>1</v>
      </c>
      <c r="K6" s="248"/>
      <c r="L6" s="248"/>
      <c r="M6" s="248"/>
      <c r="N6" s="248"/>
    </row>
    <row r="7" spans="1:14" ht="16.5">
      <c r="A7" s="23">
        <v>5</v>
      </c>
      <c r="B7" s="140" t="s">
        <v>45</v>
      </c>
      <c r="C7" s="250">
        <v>0.5</v>
      </c>
      <c r="D7" s="251"/>
      <c r="E7" s="251"/>
      <c r="F7" s="251"/>
      <c r="G7" s="255"/>
      <c r="H7" s="63">
        <v>85</v>
      </c>
      <c r="I7" s="140" t="s">
        <v>10</v>
      </c>
      <c r="J7" s="250">
        <v>2</v>
      </c>
      <c r="K7" s="251"/>
      <c r="L7" s="251"/>
      <c r="M7" s="251"/>
      <c r="N7" s="250">
        <v>2</v>
      </c>
    </row>
    <row r="8" spans="1:14" ht="16.5">
      <c r="A8" s="24">
        <v>6</v>
      </c>
      <c r="B8" s="144" t="s">
        <v>43</v>
      </c>
      <c r="C8" s="252"/>
      <c r="D8" s="252"/>
      <c r="E8" s="252"/>
      <c r="F8" s="252"/>
      <c r="G8" s="256"/>
      <c r="H8" s="64">
        <v>86</v>
      </c>
      <c r="I8" s="144" t="s">
        <v>86</v>
      </c>
      <c r="J8" s="252"/>
      <c r="K8" s="252"/>
      <c r="L8" s="252"/>
      <c r="M8" s="252"/>
      <c r="N8" s="252"/>
    </row>
    <row r="9" spans="1:14" ht="16.5">
      <c r="A9" s="22">
        <v>7</v>
      </c>
      <c r="B9" s="136" t="s">
        <v>42</v>
      </c>
      <c r="C9" s="248"/>
      <c r="D9" s="248"/>
      <c r="E9" s="249">
        <v>0.5</v>
      </c>
      <c r="F9" s="249"/>
      <c r="G9" s="254"/>
      <c r="H9" s="62">
        <v>87</v>
      </c>
      <c r="I9" s="136" t="s">
        <v>131</v>
      </c>
      <c r="J9" s="248"/>
      <c r="K9" s="248"/>
      <c r="L9" s="248"/>
      <c r="M9" s="248"/>
      <c r="N9" s="248"/>
    </row>
    <row r="10" spans="1:14" ht="16.5">
      <c r="A10" s="22">
        <v>8</v>
      </c>
      <c r="B10" s="136" t="s">
        <v>17</v>
      </c>
      <c r="C10" s="249">
        <v>0.5</v>
      </c>
      <c r="D10" s="248"/>
      <c r="E10" s="248"/>
      <c r="F10" s="248"/>
      <c r="G10" s="254"/>
      <c r="H10" s="62">
        <v>88</v>
      </c>
      <c r="I10" s="136" t="s">
        <v>87</v>
      </c>
      <c r="J10" s="248"/>
      <c r="K10" s="248"/>
      <c r="L10" s="248"/>
      <c r="M10" s="248"/>
      <c r="N10" s="248"/>
    </row>
    <row r="11" spans="1:14" ht="16.5">
      <c r="A11" s="22">
        <v>9</v>
      </c>
      <c r="B11" s="136" t="s">
        <v>39</v>
      </c>
      <c r="C11" s="249">
        <v>1.5</v>
      </c>
      <c r="D11" s="248"/>
      <c r="E11" s="248"/>
      <c r="F11" s="248"/>
      <c r="G11" s="254"/>
      <c r="H11" s="62">
        <v>89</v>
      </c>
      <c r="I11" s="136" t="s">
        <v>49</v>
      </c>
      <c r="J11" s="248"/>
      <c r="K11" s="248"/>
      <c r="L11" s="249">
        <v>0.5</v>
      </c>
      <c r="M11" s="249"/>
      <c r="N11" s="248"/>
    </row>
    <row r="12" spans="1:14" ht="16.5">
      <c r="A12" s="23">
        <v>10</v>
      </c>
      <c r="B12" s="140" t="s">
        <v>56</v>
      </c>
      <c r="C12" s="251"/>
      <c r="D12" s="250">
        <v>0.5</v>
      </c>
      <c r="E12" s="250">
        <v>1</v>
      </c>
      <c r="F12" s="250"/>
      <c r="G12" s="255"/>
      <c r="H12" s="63">
        <v>90</v>
      </c>
      <c r="I12" s="140" t="s">
        <v>23</v>
      </c>
      <c r="J12" s="251"/>
      <c r="K12" s="251"/>
      <c r="L12" s="250">
        <v>0.5</v>
      </c>
      <c r="M12" s="250"/>
      <c r="N12" s="251"/>
    </row>
    <row r="13" spans="1:14" ht="16.5">
      <c r="A13" s="24">
        <v>11</v>
      </c>
      <c r="B13" s="144" t="s">
        <v>40</v>
      </c>
      <c r="C13" s="253">
        <v>1.5</v>
      </c>
      <c r="D13" s="252"/>
      <c r="E13" s="252"/>
      <c r="F13" s="252"/>
      <c r="G13" s="256"/>
      <c r="H13" s="64">
        <v>91</v>
      </c>
      <c r="I13" s="144" t="s">
        <v>88</v>
      </c>
      <c r="J13" s="253">
        <v>1</v>
      </c>
      <c r="K13" s="252"/>
      <c r="L13" s="252"/>
      <c r="M13" s="252"/>
      <c r="N13" s="252"/>
    </row>
    <row r="14" spans="1:14" ht="16.5">
      <c r="A14" s="22">
        <v>12</v>
      </c>
      <c r="B14" s="136" t="s">
        <v>170</v>
      </c>
      <c r="C14" s="248"/>
      <c r="D14" s="248"/>
      <c r="E14" s="248"/>
      <c r="F14" s="248"/>
      <c r="G14" s="254"/>
      <c r="H14" s="62">
        <v>92</v>
      </c>
      <c r="I14" s="136" t="s">
        <v>52</v>
      </c>
      <c r="J14" s="249">
        <v>1</v>
      </c>
      <c r="K14" s="248"/>
      <c r="L14" s="248"/>
      <c r="M14" s="248"/>
      <c r="N14" s="248"/>
    </row>
    <row r="15" spans="1:14" ht="16.5">
      <c r="A15" s="22">
        <v>13</v>
      </c>
      <c r="B15" s="136" t="s">
        <v>78</v>
      </c>
      <c r="C15" s="248"/>
      <c r="D15" s="248"/>
      <c r="E15" s="248"/>
      <c r="F15" s="248"/>
      <c r="G15" s="254"/>
      <c r="H15" s="62">
        <v>93</v>
      </c>
      <c r="I15" s="136" t="s">
        <v>80</v>
      </c>
      <c r="J15" s="248"/>
      <c r="K15" s="248"/>
      <c r="L15" s="248"/>
      <c r="M15" s="248">
        <v>2</v>
      </c>
      <c r="N15" s="249">
        <v>1</v>
      </c>
    </row>
    <row r="16" spans="1:14" ht="16.5">
      <c r="A16" s="22">
        <v>14</v>
      </c>
      <c r="B16" s="136" t="s">
        <v>147</v>
      </c>
      <c r="C16" s="249">
        <v>1</v>
      </c>
      <c r="D16" s="248"/>
      <c r="E16" s="248"/>
      <c r="F16" s="248"/>
      <c r="G16" s="254"/>
      <c r="H16" s="62">
        <v>94</v>
      </c>
      <c r="I16" s="136" t="s">
        <v>90</v>
      </c>
      <c r="J16" s="248"/>
      <c r="K16" s="248"/>
      <c r="L16" s="248"/>
      <c r="M16" s="248">
        <v>1</v>
      </c>
      <c r="N16" s="248"/>
    </row>
    <row r="17" spans="1:14" ht="16.5">
      <c r="A17" s="23">
        <v>15</v>
      </c>
      <c r="B17" s="140" t="s">
        <v>32</v>
      </c>
      <c r="C17" s="251"/>
      <c r="D17" s="251"/>
      <c r="E17" s="251"/>
      <c r="F17" s="251"/>
      <c r="G17" s="255"/>
      <c r="H17" s="63">
        <v>95</v>
      </c>
      <c r="I17" s="140" t="s">
        <v>171</v>
      </c>
      <c r="J17" s="251"/>
      <c r="K17" s="251"/>
      <c r="L17" s="251"/>
      <c r="M17" s="251">
        <v>1</v>
      </c>
      <c r="N17" s="251"/>
    </row>
    <row r="18" spans="1:14" ht="16.5">
      <c r="A18" s="24">
        <v>16</v>
      </c>
      <c r="B18" s="144" t="s">
        <v>121</v>
      </c>
      <c r="C18" s="252"/>
      <c r="D18" s="252"/>
      <c r="E18" s="252"/>
      <c r="F18" s="252"/>
      <c r="G18" s="256"/>
      <c r="H18" s="64">
        <v>96</v>
      </c>
      <c r="I18" s="144" t="s">
        <v>162</v>
      </c>
      <c r="J18" s="252"/>
      <c r="K18" s="253">
        <v>0.5</v>
      </c>
      <c r="L18" s="253">
        <v>0.5</v>
      </c>
      <c r="M18" s="253"/>
      <c r="N18" s="252"/>
    </row>
    <row r="19" spans="1:14" ht="16.5">
      <c r="A19" s="22">
        <v>17</v>
      </c>
      <c r="B19" s="136" t="s">
        <v>30</v>
      </c>
      <c r="C19" s="249">
        <v>2</v>
      </c>
      <c r="D19" s="248"/>
      <c r="E19" s="248"/>
      <c r="F19" s="248"/>
      <c r="G19" s="254"/>
      <c r="H19" s="62">
        <v>97</v>
      </c>
      <c r="I19" s="136" t="s">
        <v>172</v>
      </c>
      <c r="J19" s="248"/>
      <c r="K19" s="248"/>
      <c r="L19" s="248"/>
      <c r="M19" s="248"/>
      <c r="N19" s="248"/>
    </row>
    <row r="20" spans="1:14" ht="16.5">
      <c r="A20" s="22">
        <v>18</v>
      </c>
      <c r="B20" s="136" t="s">
        <v>33</v>
      </c>
      <c r="C20" s="249">
        <v>0.5</v>
      </c>
      <c r="D20" s="248"/>
      <c r="E20" s="248"/>
      <c r="F20" s="248"/>
      <c r="G20" s="254"/>
      <c r="H20" s="62">
        <v>98</v>
      </c>
      <c r="I20" s="136" t="s">
        <v>109</v>
      </c>
      <c r="J20" s="249">
        <v>1</v>
      </c>
      <c r="K20" s="248"/>
      <c r="L20" s="248"/>
      <c r="M20" s="248"/>
      <c r="N20" s="248"/>
    </row>
    <row r="21" spans="1:14" ht="16.5">
      <c r="A21" s="22">
        <v>19</v>
      </c>
      <c r="B21" s="136" t="s">
        <v>34</v>
      </c>
      <c r="C21" s="248"/>
      <c r="D21" s="248"/>
      <c r="E21" s="248"/>
      <c r="F21" s="248"/>
      <c r="G21" s="254"/>
      <c r="H21" s="62">
        <v>99</v>
      </c>
      <c r="I21" s="136" t="s">
        <v>143</v>
      </c>
      <c r="J21" s="248"/>
      <c r="K21" s="248"/>
      <c r="L21" s="248"/>
      <c r="M21" s="248"/>
      <c r="N21" s="248"/>
    </row>
    <row r="22" spans="1:14" ht="16.5">
      <c r="A22" s="23">
        <v>20</v>
      </c>
      <c r="B22" s="140" t="s">
        <v>125</v>
      </c>
      <c r="C22" s="251"/>
      <c r="D22" s="251"/>
      <c r="E22" s="251"/>
      <c r="F22" s="251"/>
      <c r="G22" s="255"/>
      <c r="H22" s="63">
        <v>100</v>
      </c>
      <c r="I22" s="140" t="s">
        <v>79</v>
      </c>
      <c r="J22" s="251"/>
      <c r="K22" s="251"/>
      <c r="L22" s="251"/>
      <c r="M22" s="251"/>
      <c r="N22" s="251"/>
    </row>
    <row r="23" spans="1:14" ht="16.5">
      <c r="A23" s="24">
        <v>21</v>
      </c>
      <c r="B23" s="144" t="s">
        <v>156</v>
      </c>
      <c r="C23" s="253">
        <v>1.5</v>
      </c>
      <c r="D23" s="252"/>
      <c r="E23" s="253">
        <v>1</v>
      </c>
      <c r="F23" s="253"/>
      <c r="G23" s="256"/>
      <c r="H23" s="64">
        <v>101</v>
      </c>
      <c r="I23" s="144" t="s">
        <v>63</v>
      </c>
      <c r="J23" s="252"/>
      <c r="K23" s="252"/>
      <c r="L23" s="252"/>
      <c r="M23" s="252"/>
      <c r="N23" s="252"/>
    </row>
    <row r="24" spans="1:14" ht="16.5">
      <c r="A24" s="22">
        <v>22</v>
      </c>
      <c r="B24" s="136" t="s">
        <v>102</v>
      </c>
      <c r="C24" s="249">
        <v>1</v>
      </c>
      <c r="D24" s="248"/>
      <c r="E24" s="248"/>
      <c r="F24" s="248"/>
      <c r="G24" s="254"/>
      <c r="H24" s="62">
        <v>102</v>
      </c>
      <c r="I24" s="136" t="s">
        <v>105</v>
      </c>
      <c r="J24" s="248"/>
      <c r="K24" s="249">
        <v>1</v>
      </c>
      <c r="L24" s="248"/>
      <c r="M24" s="248"/>
      <c r="N24" s="248"/>
    </row>
    <row r="25" spans="1:14" ht="16.5">
      <c r="A25" s="22">
        <v>23</v>
      </c>
      <c r="B25" s="136" t="s">
        <v>122</v>
      </c>
      <c r="C25" s="248"/>
      <c r="D25" s="248"/>
      <c r="E25" s="248"/>
      <c r="F25" s="248">
        <v>1</v>
      </c>
      <c r="G25" s="254"/>
      <c r="H25" s="62">
        <v>103</v>
      </c>
      <c r="I25" s="136" t="s">
        <v>111</v>
      </c>
      <c r="J25" s="248"/>
      <c r="K25" s="248"/>
      <c r="L25" s="248"/>
      <c r="M25" s="248"/>
      <c r="N25" s="248"/>
    </row>
    <row r="26" spans="1:14" ht="16.5">
      <c r="A26" s="22">
        <v>24</v>
      </c>
      <c r="B26" s="136" t="s">
        <v>31</v>
      </c>
      <c r="C26" s="248"/>
      <c r="D26" s="248"/>
      <c r="E26" s="248"/>
      <c r="F26" s="248"/>
      <c r="G26" s="254"/>
      <c r="H26" s="62">
        <v>104</v>
      </c>
      <c r="I26" s="136" t="s">
        <v>110</v>
      </c>
      <c r="J26" s="248"/>
      <c r="K26" s="248"/>
      <c r="L26" s="248"/>
      <c r="M26" s="248"/>
      <c r="N26" s="248"/>
    </row>
    <row r="27" spans="1:14" ht="16.5">
      <c r="A27" s="23">
        <v>25</v>
      </c>
      <c r="B27" s="140" t="s">
        <v>157</v>
      </c>
      <c r="C27" s="251"/>
      <c r="D27" s="251"/>
      <c r="E27" s="251"/>
      <c r="F27" s="251"/>
      <c r="G27" s="255"/>
      <c r="H27" s="63">
        <v>105</v>
      </c>
      <c r="I27" s="140" t="s">
        <v>112</v>
      </c>
      <c r="J27" s="250">
        <v>0.5</v>
      </c>
      <c r="K27" s="251"/>
      <c r="L27" s="251"/>
      <c r="M27" s="251"/>
      <c r="N27" s="251"/>
    </row>
    <row r="28" spans="1:14" ht="16.5">
      <c r="A28" s="24">
        <v>26</v>
      </c>
      <c r="B28" s="144" t="s">
        <v>133</v>
      </c>
      <c r="C28" s="252"/>
      <c r="D28" s="252"/>
      <c r="E28" s="252"/>
      <c r="F28" s="252"/>
      <c r="G28" s="256"/>
      <c r="H28" s="64">
        <v>106</v>
      </c>
      <c r="I28" s="144" t="s">
        <v>163</v>
      </c>
      <c r="J28" s="252"/>
      <c r="K28" s="252"/>
      <c r="L28" s="252"/>
      <c r="M28" s="252"/>
      <c r="N28" s="252"/>
    </row>
    <row r="29" spans="1:14" ht="16.5">
      <c r="A29" s="22">
        <v>27</v>
      </c>
      <c r="B29" s="136" t="s">
        <v>158</v>
      </c>
      <c r="C29" s="249">
        <v>2.5</v>
      </c>
      <c r="D29" s="248"/>
      <c r="E29" s="248"/>
      <c r="F29" s="248"/>
      <c r="G29" s="254"/>
      <c r="H29" s="62">
        <v>107</v>
      </c>
      <c r="I29" s="136" t="s">
        <v>164</v>
      </c>
      <c r="J29" s="249">
        <v>0.5</v>
      </c>
      <c r="K29" s="248"/>
      <c r="L29" s="248"/>
      <c r="M29" s="248"/>
      <c r="N29" s="248"/>
    </row>
    <row r="30" spans="1:14" ht="16.5">
      <c r="A30" s="22">
        <v>28</v>
      </c>
      <c r="B30" s="136" t="s">
        <v>37</v>
      </c>
      <c r="C30" s="248"/>
      <c r="D30" s="248"/>
      <c r="E30" s="248"/>
      <c r="F30" s="248"/>
      <c r="G30" s="257">
        <v>2</v>
      </c>
      <c r="H30" s="62">
        <v>108</v>
      </c>
      <c r="I30" s="136" t="s">
        <v>128</v>
      </c>
      <c r="J30" s="249">
        <v>1</v>
      </c>
      <c r="K30" s="248"/>
      <c r="L30" s="248"/>
      <c r="M30" s="248">
        <v>1</v>
      </c>
      <c r="N30" s="248"/>
    </row>
    <row r="31" spans="1:14" ht="16.5">
      <c r="A31" s="22">
        <v>29</v>
      </c>
      <c r="B31" s="136" t="s">
        <v>50</v>
      </c>
      <c r="C31" s="248"/>
      <c r="D31" s="248"/>
      <c r="E31" s="249">
        <v>0.5</v>
      </c>
      <c r="F31" s="249"/>
      <c r="G31" s="257">
        <v>1</v>
      </c>
      <c r="H31" s="62">
        <v>109</v>
      </c>
      <c r="I31" s="136" t="s">
        <v>129</v>
      </c>
      <c r="J31" s="248"/>
      <c r="K31" s="248"/>
      <c r="L31" s="248"/>
      <c r="M31" s="248"/>
      <c r="N31" s="248"/>
    </row>
    <row r="32" spans="1:14" ht="16.5">
      <c r="A32" s="23">
        <v>30</v>
      </c>
      <c r="B32" s="140" t="s">
        <v>148</v>
      </c>
      <c r="C32" s="251"/>
      <c r="D32" s="251"/>
      <c r="E32" s="250">
        <v>1</v>
      </c>
      <c r="F32" s="250"/>
      <c r="G32" s="255"/>
      <c r="H32" s="63">
        <v>110</v>
      </c>
      <c r="I32" s="140" t="s">
        <v>106</v>
      </c>
      <c r="J32" s="251"/>
      <c r="K32" s="251"/>
      <c r="L32" s="251"/>
      <c r="M32" s="251"/>
      <c r="N32" s="251"/>
    </row>
    <row r="33" spans="1:14" ht="16.5">
      <c r="A33" s="24">
        <v>31</v>
      </c>
      <c r="B33" s="144" t="s">
        <v>35</v>
      </c>
      <c r="C33" s="252"/>
      <c r="D33" s="252"/>
      <c r="E33" s="252"/>
      <c r="F33" s="252"/>
      <c r="G33" s="256"/>
      <c r="H33" s="64">
        <v>111</v>
      </c>
      <c r="I33" s="144" t="s">
        <v>107</v>
      </c>
      <c r="J33" s="252"/>
      <c r="K33" s="252"/>
      <c r="L33" s="252"/>
      <c r="M33" s="252"/>
      <c r="N33" s="252"/>
    </row>
    <row r="34" spans="1:14" ht="16.5">
      <c r="A34" s="22">
        <v>32</v>
      </c>
      <c r="B34" s="136" t="s">
        <v>173</v>
      </c>
      <c r="C34" s="248"/>
      <c r="D34" s="248"/>
      <c r="E34" s="248"/>
      <c r="F34" s="248"/>
      <c r="G34" s="254"/>
      <c r="H34" s="62">
        <v>112</v>
      </c>
      <c r="I34" s="136" t="s">
        <v>130</v>
      </c>
      <c r="J34" s="248"/>
      <c r="K34" s="248"/>
      <c r="L34" s="248"/>
      <c r="M34" s="248"/>
      <c r="N34" s="248"/>
    </row>
    <row r="35" spans="1:14" ht="16.5">
      <c r="A35" s="22">
        <v>33</v>
      </c>
      <c r="B35" s="136" t="s">
        <v>199</v>
      </c>
      <c r="C35" s="248"/>
      <c r="D35" s="248"/>
      <c r="E35" s="248"/>
      <c r="F35" s="248"/>
      <c r="G35" s="254"/>
      <c r="H35" s="62">
        <v>113</v>
      </c>
      <c r="I35" s="136" t="s">
        <v>104</v>
      </c>
      <c r="J35" s="248"/>
      <c r="K35" s="248"/>
      <c r="L35" s="249">
        <v>0.5</v>
      </c>
      <c r="M35" s="249"/>
      <c r="N35" s="248"/>
    </row>
    <row r="36" spans="1:14" ht="16.5">
      <c r="A36" s="22">
        <v>34</v>
      </c>
      <c r="B36" s="136" t="s">
        <v>174</v>
      </c>
      <c r="C36" s="248"/>
      <c r="D36" s="248"/>
      <c r="E36" s="248"/>
      <c r="F36" s="248"/>
      <c r="G36" s="254"/>
      <c r="H36" s="62">
        <v>114</v>
      </c>
      <c r="I36" s="136" t="s">
        <v>165</v>
      </c>
      <c r="J36" s="248"/>
      <c r="K36" s="248"/>
      <c r="L36" s="249">
        <v>1</v>
      </c>
      <c r="M36" s="249"/>
      <c r="N36" s="248"/>
    </row>
    <row r="37" spans="1:14" ht="16.5">
      <c r="A37" s="23">
        <v>35</v>
      </c>
      <c r="B37" s="140" t="s">
        <v>83</v>
      </c>
      <c r="C37" s="251"/>
      <c r="D37" s="251"/>
      <c r="E37" s="251"/>
      <c r="F37" s="251"/>
      <c r="G37" s="255"/>
      <c r="H37" s="63">
        <v>115</v>
      </c>
      <c r="I37" s="140" t="s">
        <v>175</v>
      </c>
      <c r="J37" s="251"/>
      <c r="K37" s="251"/>
      <c r="L37" s="251"/>
      <c r="M37" s="251"/>
      <c r="N37" s="251"/>
    </row>
    <row r="38" spans="1:14" ht="16.5">
      <c r="A38" s="24">
        <v>36</v>
      </c>
      <c r="B38" s="144" t="s">
        <v>85</v>
      </c>
      <c r="C38" s="252"/>
      <c r="D38" s="252"/>
      <c r="E38" s="252"/>
      <c r="F38" s="252"/>
      <c r="G38" s="256"/>
      <c r="H38" s="64">
        <v>116</v>
      </c>
      <c r="I38" s="144" t="s">
        <v>14</v>
      </c>
      <c r="J38" s="252"/>
      <c r="K38" s="252"/>
      <c r="L38" s="252"/>
      <c r="M38" s="252"/>
      <c r="N38" s="252"/>
    </row>
    <row r="39" spans="1:14" ht="16.5">
      <c r="A39" s="22">
        <v>37</v>
      </c>
      <c r="B39" s="136" t="s">
        <v>53</v>
      </c>
      <c r="C39" s="248"/>
      <c r="D39" s="248"/>
      <c r="E39" s="248"/>
      <c r="F39" s="248"/>
      <c r="G39" s="254"/>
      <c r="H39" s="62">
        <v>117</v>
      </c>
      <c r="I39" s="136" t="s">
        <v>47</v>
      </c>
      <c r="J39" s="249">
        <v>18</v>
      </c>
      <c r="K39" s="248"/>
      <c r="L39" s="248"/>
      <c r="M39" s="248"/>
      <c r="N39" s="248"/>
    </row>
    <row r="40" spans="1:14" ht="16.5">
      <c r="A40" s="22">
        <v>38</v>
      </c>
      <c r="B40" s="136" t="s">
        <v>19</v>
      </c>
      <c r="C40" s="249">
        <v>1</v>
      </c>
      <c r="D40" s="248"/>
      <c r="E40" s="248"/>
      <c r="F40" s="248"/>
      <c r="G40" s="254"/>
      <c r="H40" s="62">
        <v>118</v>
      </c>
      <c r="I40" s="136" t="s">
        <v>58</v>
      </c>
      <c r="J40" s="248"/>
      <c r="K40" s="248"/>
      <c r="L40" s="248"/>
      <c r="M40" s="248"/>
      <c r="N40" s="248"/>
    </row>
    <row r="41" spans="1:14" ht="16.5">
      <c r="A41" s="22">
        <v>39</v>
      </c>
      <c r="B41" s="136" t="s">
        <v>22</v>
      </c>
      <c r="C41" s="249">
        <v>1.5</v>
      </c>
      <c r="D41" s="248"/>
      <c r="E41" s="248"/>
      <c r="F41" s="248"/>
      <c r="G41" s="254"/>
      <c r="H41" s="62">
        <v>119</v>
      </c>
      <c r="I41" s="136" t="s">
        <v>13</v>
      </c>
      <c r="J41" s="248"/>
      <c r="K41" s="248"/>
      <c r="L41" s="248"/>
      <c r="M41" s="248"/>
      <c r="N41" s="248"/>
    </row>
    <row r="42" spans="1:14" ht="16.5">
      <c r="A42" s="23">
        <v>40</v>
      </c>
      <c r="B42" s="140" t="s">
        <v>29</v>
      </c>
      <c r="C42" s="250">
        <v>0.5</v>
      </c>
      <c r="D42" s="251"/>
      <c r="E42" s="251"/>
      <c r="F42" s="251"/>
      <c r="G42" s="255"/>
      <c r="H42" s="63">
        <v>120</v>
      </c>
      <c r="I42" s="140" t="s">
        <v>103</v>
      </c>
      <c r="J42" s="251"/>
      <c r="K42" s="251"/>
      <c r="L42" s="251"/>
      <c r="M42" s="251"/>
      <c r="N42" s="251"/>
    </row>
    <row r="43" spans="1:14" ht="16.5">
      <c r="A43" s="24">
        <v>41</v>
      </c>
      <c r="B43" s="144" t="s">
        <v>123</v>
      </c>
      <c r="C43" s="253">
        <v>3</v>
      </c>
      <c r="D43" s="252"/>
      <c r="E43" s="252"/>
      <c r="F43" s="252"/>
      <c r="G43" s="256"/>
      <c r="H43" s="64">
        <v>121</v>
      </c>
      <c r="I43" s="144" t="s">
        <v>51</v>
      </c>
      <c r="J43" s="252"/>
      <c r="K43" s="252"/>
      <c r="L43" s="252"/>
      <c r="M43" s="252"/>
      <c r="N43" s="252">
        <v>1</v>
      </c>
    </row>
    <row r="44" spans="1:14" ht="16.5">
      <c r="A44" s="22">
        <v>42</v>
      </c>
      <c r="B44" s="136" t="s">
        <v>139</v>
      </c>
      <c r="C44" s="248"/>
      <c r="D44" s="248"/>
      <c r="E44" s="248"/>
      <c r="F44" s="248"/>
      <c r="G44" s="254"/>
      <c r="H44" s="62">
        <v>122</v>
      </c>
      <c r="I44" s="136" t="s">
        <v>140</v>
      </c>
      <c r="J44" s="248"/>
      <c r="K44" s="248"/>
      <c r="L44" s="248"/>
      <c r="M44" s="248"/>
      <c r="N44" s="248"/>
    </row>
    <row r="45" spans="1:14" ht="16.5">
      <c r="A45" s="22">
        <v>43</v>
      </c>
      <c r="B45" s="136" t="s">
        <v>144</v>
      </c>
      <c r="C45" s="248"/>
      <c r="D45" s="249">
        <v>0.5</v>
      </c>
      <c r="E45" s="248"/>
      <c r="F45" s="248"/>
      <c r="G45" s="254"/>
      <c r="H45" s="62">
        <v>123</v>
      </c>
      <c r="I45" s="136" t="s">
        <v>113</v>
      </c>
      <c r="J45" s="248"/>
      <c r="K45" s="248"/>
      <c r="L45" s="248"/>
      <c r="M45" s="248">
        <v>1</v>
      </c>
      <c r="N45" s="248"/>
    </row>
    <row r="46" spans="1:14" ht="16.5">
      <c r="A46" s="22">
        <v>44</v>
      </c>
      <c r="B46" s="136" t="s">
        <v>132</v>
      </c>
      <c r="C46" s="249">
        <v>1.5</v>
      </c>
      <c r="D46" s="248"/>
      <c r="E46" s="248"/>
      <c r="F46" s="248">
        <v>1</v>
      </c>
      <c r="G46" s="254"/>
      <c r="H46" s="62">
        <v>124</v>
      </c>
      <c r="I46" s="136" t="s">
        <v>41</v>
      </c>
      <c r="J46" s="248"/>
      <c r="K46" s="248"/>
      <c r="L46" s="248"/>
      <c r="M46" s="248"/>
      <c r="N46" s="248"/>
    </row>
    <row r="47" spans="1:14" ht="16.5">
      <c r="A47" s="23">
        <v>45</v>
      </c>
      <c r="B47" s="140" t="s">
        <v>114</v>
      </c>
      <c r="C47" s="251"/>
      <c r="D47" s="251"/>
      <c r="E47" s="251"/>
      <c r="F47" s="251"/>
      <c r="G47" s="255"/>
      <c r="H47" s="63">
        <v>125</v>
      </c>
      <c r="I47" s="140" t="s">
        <v>16</v>
      </c>
      <c r="J47" s="251"/>
      <c r="K47" s="251"/>
      <c r="L47" s="251"/>
      <c r="M47" s="251"/>
      <c r="N47" s="251"/>
    </row>
    <row r="48" spans="1:14" ht="16.5">
      <c r="A48" s="24">
        <v>46</v>
      </c>
      <c r="B48" s="144" t="s">
        <v>176</v>
      </c>
      <c r="C48" s="253">
        <v>1</v>
      </c>
      <c r="D48" s="252"/>
      <c r="E48" s="252"/>
      <c r="F48" s="252"/>
      <c r="G48" s="256"/>
      <c r="H48" s="64">
        <v>126</v>
      </c>
      <c r="I48" s="144" t="s">
        <v>7</v>
      </c>
      <c r="J48" s="252"/>
      <c r="K48" s="252"/>
      <c r="L48" s="252"/>
      <c r="M48" s="252"/>
      <c r="N48" s="252"/>
    </row>
    <row r="49" spans="1:14" ht="16.5">
      <c r="A49" s="22">
        <v>47</v>
      </c>
      <c r="B49" s="136" t="s">
        <v>116</v>
      </c>
      <c r="C49" s="249">
        <v>1</v>
      </c>
      <c r="D49" s="248"/>
      <c r="E49" s="249">
        <v>15</v>
      </c>
      <c r="F49" s="249"/>
      <c r="G49" s="254"/>
      <c r="H49" s="62">
        <v>127</v>
      </c>
      <c r="I49" s="136" t="s">
        <v>96</v>
      </c>
      <c r="J49" s="248"/>
      <c r="K49" s="248"/>
      <c r="L49" s="248"/>
      <c r="M49" s="248"/>
      <c r="N49" s="248"/>
    </row>
    <row r="50" spans="1:14" ht="16.5">
      <c r="A50" s="22">
        <v>48</v>
      </c>
      <c r="B50" s="136" t="s">
        <v>159</v>
      </c>
      <c r="C50" s="249">
        <v>2</v>
      </c>
      <c r="D50" s="248"/>
      <c r="E50" s="249">
        <v>0.5</v>
      </c>
      <c r="F50" s="249"/>
      <c r="G50" s="257">
        <v>1</v>
      </c>
      <c r="H50" s="62">
        <v>128</v>
      </c>
      <c r="I50" s="136" t="s">
        <v>15</v>
      </c>
      <c r="J50" s="248"/>
      <c r="K50" s="248"/>
      <c r="L50" s="248"/>
      <c r="M50" s="248"/>
      <c r="N50" s="248"/>
    </row>
    <row r="51" spans="1:14" ht="16.5">
      <c r="A51" s="22">
        <v>49</v>
      </c>
      <c r="B51" s="136" t="s">
        <v>149</v>
      </c>
      <c r="C51" s="248"/>
      <c r="D51" s="248"/>
      <c r="E51" s="248"/>
      <c r="F51" s="248"/>
      <c r="G51" s="254"/>
      <c r="H51" s="62">
        <v>129</v>
      </c>
      <c r="I51" s="136" t="s">
        <v>108</v>
      </c>
      <c r="J51" s="248"/>
      <c r="K51" s="248"/>
      <c r="L51" s="248"/>
      <c r="M51" s="248"/>
      <c r="N51" s="248"/>
    </row>
    <row r="52" spans="1:14" ht="16.5">
      <c r="A52" s="23">
        <v>50</v>
      </c>
      <c r="B52" s="140" t="s">
        <v>177</v>
      </c>
      <c r="C52" s="250">
        <v>2</v>
      </c>
      <c r="D52" s="251"/>
      <c r="E52" s="251"/>
      <c r="F52" s="251"/>
      <c r="G52" s="255"/>
      <c r="H52" s="63">
        <v>130</v>
      </c>
      <c r="I52" s="140" t="s">
        <v>99</v>
      </c>
      <c r="J52" s="251"/>
      <c r="K52" s="251"/>
      <c r="L52" s="251"/>
      <c r="M52" s="251"/>
      <c r="N52" s="251"/>
    </row>
    <row r="53" spans="1:14" ht="16.5">
      <c r="A53" s="24">
        <v>51</v>
      </c>
      <c r="B53" s="144" t="s">
        <v>160</v>
      </c>
      <c r="C53" s="252"/>
      <c r="D53" s="252"/>
      <c r="E53" s="252"/>
      <c r="F53" s="252"/>
      <c r="G53" s="256"/>
      <c r="H53" s="64">
        <v>131</v>
      </c>
      <c r="I53" s="144" t="s">
        <v>59</v>
      </c>
      <c r="J53" s="252"/>
      <c r="K53" s="252"/>
      <c r="L53" s="253">
        <v>1</v>
      </c>
      <c r="M53" s="253"/>
      <c r="N53" s="252"/>
    </row>
    <row r="54" spans="1:14" ht="16.5">
      <c r="A54" s="22">
        <v>52</v>
      </c>
      <c r="B54" s="136" t="s">
        <v>124</v>
      </c>
      <c r="C54" s="249">
        <v>1</v>
      </c>
      <c r="D54" s="248"/>
      <c r="E54" s="248"/>
      <c r="F54" s="248"/>
      <c r="G54" s="254"/>
      <c r="H54" s="62">
        <v>132</v>
      </c>
      <c r="I54" s="136" t="s">
        <v>151</v>
      </c>
      <c r="J54" s="249">
        <v>1.5</v>
      </c>
      <c r="K54" s="248"/>
      <c r="L54" s="248"/>
      <c r="M54" s="248"/>
      <c r="N54" s="248"/>
    </row>
    <row r="55" spans="1:14" ht="16.5">
      <c r="A55" s="22">
        <v>53</v>
      </c>
      <c r="B55" s="136" t="s">
        <v>36</v>
      </c>
      <c r="C55" s="249">
        <v>2</v>
      </c>
      <c r="D55" s="248"/>
      <c r="E55" s="248"/>
      <c r="F55" s="248"/>
      <c r="G55" s="257">
        <v>1</v>
      </c>
      <c r="H55" s="62">
        <v>133</v>
      </c>
      <c r="I55" s="136" t="s">
        <v>93</v>
      </c>
      <c r="J55" s="248"/>
      <c r="K55" s="248"/>
      <c r="L55" s="248"/>
      <c r="M55" s="248"/>
      <c r="N55" s="248"/>
    </row>
    <row r="56" spans="1:14" ht="16.5">
      <c r="A56" s="22">
        <v>54</v>
      </c>
      <c r="B56" s="136" t="s">
        <v>161</v>
      </c>
      <c r="C56" s="248"/>
      <c r="D56" s="248"/>
      <c r="E56" s="248"/>
      <c r="F56" s="248">
        <v>2</v>
      </c>
      <c r="G56" s="254"/>
      <c r="H56" s="62">
        <v>134</v>
      </c>
      <c r="I56" s="136" t="s">
        <v>100</v>
      </c>
      <c r="J56" s="248"/>
      <c r="K56" s="248"/>
      <c r="L56" s="248"/>
      <c r="M56" s="248"/>
      <c r="N56" s="249">
        <v>1</v>
      </c>
    </row>
    <row r="57" spans="1:14" ht="16.5">
      <c r="A57" s="23">
        <v>55</v>
      </c>
      <c r="B57" s="140" t="s">
        <v>48</v>
      </c>
      <c r="C57" s="250">
        <v>1.5</v>
      </c>
      <c r="D57" s="251"/>
      <c r="E57" s="251"/>
      <c r="F57" s="251"/>
      <c r="G57" s="255"/>
      <c r="H57" s="63">
        <v>135</v>
      </c>
      <c r="I57" s="140" t="s">
        <v>82</v>
      </c>
      <c r="J57" s="250">
        <v>1</v>
      </c>
      <c r="K57" s="251"/>
      <c r="L57" s="251"/>
      <c r="M57" s="251"/>
      <c r="N57" s="251"/>
    </row>
    <row r="58" spans="1:14" ht="16.5">
      <c r="A58" s="24">
        <v>56</v>
      </c>
      <c r="B58" s="144" t="s">
        <v>28</v>
      </c>
      <c r="C58" s="252"/>
      <c r="D58" s="252"/>
      <c r="E58" s="252"/>
      <c r="F58" s="252"/>
      <c r="G58" s="256"/>
      <c r="H58" s="148">
        <v>136</v>
      </c>
      <c r="I58" s="149" t="s">
        <v>55</v>
      </c>
      <c r="J58" s="252"/>
      <c r="K58" s="253">
        <v>1</v>
      </c>
      <c r="L58" s="252"/>
      <c r="M58" s="252"/>
      <c r="N58" s="252"/>
    </row>
    <row r="59" spans="1:14" ht="16.5">
      <c r="A59" s="22">
        <v>57</v>
      </c>
      <c r="B59" s="136" t="s">
        <v>21</v>
      </c>
      <c r="C59" s="248"/>
      <c r="D59" s="248"/>
      <c r="E59" s="248"/>
      <c r="F59" s="248"/>
      <c r="G59" s="254"/>
      <c r="H59" s="150">
        <v>137</v>
      </c>
      <c r="I59" s="151" t="s">
        <v>60</v>
      </c>
      <c r="J59" s="249">
        <v>0.5</v>
      </c>
      <c r="K59" s="248"/>
      <c r="L59" s="248"/>
      <c r="M59" s="248"/>
      <c r="N59" s="248"/>
    </row>
    <row r="60" spans="1:14" ht="16.5">
      <c r="A60" s="22">
        <v>58</v>
      </c>
      <c r="B60" s="136" t="s">
        <v>141</v>
      </c>
      <c r="C60" s="248"/>
      <c r="D60" s="248"/>
      <c r="E60" s="249">
        <v>1</v>
      </c>
      <c r="F60" s="249"/>
      <c r="G60" s="254"/>
      <c r="H60" s="150">
        <v>138</v>
      </c>
      <c r="I60" s="151" t="s">
        <v>54</v>
      </c>
      <c r="J60" s="248"/>
      <c r="K60" s="248"/>
      <c r="L60" s="248"/>
      <c r="M60" s="248"/>
      <c r="N60" s="248"/>
    </row>
    <row r="61" spans="1:14" ht="16.5">
      <c r="A61" s="22">
        <v>59</v>
      </c>
      <c r="B61" s="136" t="s">
        <v>142</v>
      </c>
      <c r="C61" s="248"/>
      <c r="D61" s="248"/>
      <c r="E61" s="248"/>
      <c r="F61" s="248"/>
      <c r="G61" s="254">
        <v>2</v>
      </c>
      <c r="H61" s="150">
        <v>139</v>
      </c>
      <c r="I61" s="151" t="s">
        <v>178</v>
      </c>
      <c r="J61" s="248"/>
      <c r="K61" s="248"/>
      <c r="L61" s="249">
        <v>1</v>
      </c>
      <c r="M61" s="249"/>
      <c r="N61" s="248"/>
    </row>
    <row r="62" spans="1:14" ht="16.5">
      <c r="A62" s="23">
        <v>60</v>
      </c>
      <c r="B62" s="140" t="s">
        <v>20</v>
      </c>
      <c r="C62" s="251"/>
      <c r="D62" s="251"/>
      <c r="E62" s="251"/>
      <c r="F62" s="251"/>
      <c r="G62" s="255"/>
      <c r="H62" s="152">
        <v>140</v>
      </c>
      <c r="I62" s="153" t="s">
        <v>117</v>
      </c>
      <c r="J62" s="251"/>
      <c r="K62" s="251"/>
      <c r="L62" s="251"/>
      <c r="M62" s="251"/>
      <c r="N62" s="251"/>
    </row>
    <row r="63" spans="1:14" ht="16.5">
      <c r="A63" s="24">
        <v>61</v>
      </c>
      <c r="B63" s="144" t="s">
        <v>25</v>
      </c>
      <c r="C63" s="252"/>
      <c r="D63" s="252"/>
      <c r="E63" s="252"/>
      <c r="F63" s="252"/>
      <c r="G63" s="256"/>
      <c r="H63" s="148">
        <v>141</v>
      </c>
      <c r="I63" s="149" t="s">
        <v>118</v>
      </c>
      <c r="J63" s="252"/>
      <c r="K63" s="252"/>
      <c r="L63" s="252"/>
      <c r="M63" s="252"/>
      <c r="N63" s="252"/>
    </row>
    <row r="64" spans="1:14" ht="16.5">
      <c r="A64" s="22">
        <v>62</v>
      </c>
      <c r="B64" s="136" t="s">
        <v>154</v>
      </c>
      <c r="C64" s="249">
        <v>4</v>
      </c>
      <c r="D64" s="248"/>
      <c r="E64" s="248"/>
      <c r="F64" s="248">
        <v>1</v>
      </c>
      <c r="G64" s="254"/>
      <c r="H64" s="150">
        <v>142</v>
      </c>
      <c r="I64" s="151" t="s">
        <v>179</v>
      </c>
      <c r="J64" s="248"/>
      <c r="K64" s="248"/>
      <c r="L64" s="248"/>
      <c r="M64" s="248"/>
      <c r="N64" s="248"/>
    </row>
    <row r="65" spans="1:14" ht="16.5">
      <c r="A65" s="22">
        <v>63</v>
      </c>
      <c r="B65" s="136" t="s">
        <v>94</v>
      </c>
      <c r="C65" s="248"/>
      <c r="D65" s="248"/>
      <c r="E65" s="248"/>
      <c r="F65" s="248"/>
      <c r="G65" s="254"/>
      <c r="H65" s="150">
        <v>143</v>
      </c>
      <c r="I65" s="151" t="s">
        <v>180</v>
      </c>
      <c r="J65" s="248"/>
      <c r="K65" s="248"/>
      <c r="L65" s="248"/>
      <c r="M65" s="248"/>
      <c r="N65" s="248"/>
    </row>
    <row r="66" spans="1:14" ht="16.5">
      <c r="A66" s="22">
        <v>64</v>
      </c>
      <c r="B66" s="136" t="s">
        <v>81</v>
      </c>
      <c r="C66" s="248"/>
      <c r="D66" s="248"/>
      <c r="E66" s="249">
        <v>2</v>
      </c>
      <c r="F66" s="249"/>
      <c r="G66" s="254"/>
      <c r="H66" s="150">
        <v>144</v>
      </c>
      <c r="I66" s="151" t="s">
        <v>167</v>
      </c>
      <c r="J66" s="248"/>
      <c r="K66" s="248"/>
      <c r="L66" s="248"/>
      <c r="M66" s="248"/>
      <c r="N66" s="248"/>
    </row>
    <row r="67" spans="1:14" ht="16.5">
      <c r="A67" s="23">
        <v>65</v>
      </c>
      <c r="B67" s="140" t="s">
        <v>26</v>
      </c>
      <c r="C67" s="251"/>
      <c r="D67" s="251"/>
      <c r="E67" s="251"/>
      <c r="F67" s="251"/>
      <c r="G67" s="255"/>
      <c r="H67" s="152">
        <v>145</v>
      </c>
      <c r="I67" s="153" t="s">
        <v>152</v>
      </c>
      <c r="J67" s="251"/>
      <c r="K67" s="251"/>
      <c r="L67" s="250">
        <v>7</v>
      </c>
      <c r="M67" s="250"/>
      <c r="N67" s="251"/>
    </row>
    <row r="68" spans="1:14" ht="16.5">
      <c r="A68" s="24">
        <v>66</v>
      </c>
      <c r="B68" s="144" t="s">
        <v>150</v>
      </c>
      <c r="C68" s="252"/>
      <c r="D68" s="252"/>
      <c r="E68" s="252"/>
      <c r="F68" s="252"/>
      <c r="G68" s="256"/>
      <c r="H68" s="148">
        <v>146</v>
      </c>
      <c r="I68" s="149" t="s">
        <v>145</v>
      </c>
      <c r="J68" s="253">
        <v>18</v>
      </c>
      <c r="K68" s="252"/>
      <c r="L68" s="252"/>
      <c r="M68" s="252"/>
      <c r="N68" s="252"/>
    </row>
    <row r="69" spans="1:14" ht="16.5">
      <c r="A69" s="22">
        <v>67</v>
      </c>
      <c r="B69" s="136" t="s">
        <v>95</v>
      </c>
      <c r="C69" s="248"/>
      <c r="D69" s="248"/>
      <c r="E69" s="248"/>
      <c r="F69" s="248">
        <v>1</v>
      </c>
      <c r="G69" s="254"/>
      <c r="H69" s="150">
        <v>147</v>
      </c>
      <c r="I69" s="151" t="s">
        <v>181</v>
      </c>
      <c r="J69" s="248"/>
      <c r="K69" s="248">
        <v>1</v>
      </c>
      <c r="L69" s="249">
        <v>1</v>
      </c>
      <c r="M69" s="249"/>
      <c r="N69" s="248"/>
    </row>
    <row r="70" spans="1:14" ht="16.5">
      <c r="A70" s="22">
        <v>68</v>
      </c>
      <c r="B70" s="136" t="s">
        <v>126</v>
      </c>
      <c r="C70" s="248"/>
      <c r="D70" s="248"/>
      <c r="E70" s="248"/>
      <c r="F70" s="248"/>
      <c r="G70" s="254"/>
      <c r="H70" s="150">
        <v>148</v>
      </c>
      <c r="I70" s="151" t="s">
        <v>135</v>
      </c>
      <c r="J70" s="249">
        <v>0.5</v>
      </c>
      <c r="K70" s="248"/>
      <c r="L70" s="249">
        <v>1</v>
      </c>
      <c r="M70" s="249"/>
      <c r="N70" s="248"/>
    </row>
    <row r="71" spans="1:14" ht="16.5">
      <c r="A71" s="22">
        <v>69</v>
      </c>
      <c r="B71" s="136" t="s">
        <v>89</v>
      </c>
      <c r="C71" s="248"/>
      <c r="D71" s="248"/>
      <c r="E71" s="248"/>
      <c r="F71" s="248"/>
      <c r="G71" s="254"/>
      <c r="H71" s="150">
        <v>149</v>
      </c>
      <c r="I71" s="151" t="s">
        <v>119</v>
      </c>
      <c r="J71" s="248"/>
      <c r="K71" s="248"/>
      <c r="L71" s="248"/>
      <c r="M71" s="248"/>
      <c r="N71" s="248"/>
    </row>
    <row r="72" spans="1:14" ht="16.5">
      <c r="A72" s="23">
        <v>70</v>
      </c>
      <c r="B72" s="140" t="s">
        <v>91</v>
      </c>
      <c r="C72" s="251"/>
      <c r="D72" s="251"/>
      <c r="E72" s="251"/>
      <c r="F72" s="251"/>
      <c r="G72" s="255"/>
      <c r="H72" s="152">
        <v>150</v>
      </c>
      <c r="I72" s="153" t="s">
        <v>166</v>
      </c>
      <c r="J72" s="251"/>
      <c r="K72" s="251"/>
      <c r="L72" s="251"/>
      <c r="M72" s="251"/>
      <c r="N72" s="251"/>
    </row>
    <row r="73" spans="1:14" ht="16.5">
      <c r="A73" s="24">
        <v>71</v>
      </c>
      <c r="B73" s="144" t="s">
        <v>9</v>
      </c>
      <c r="C73" s="252"/>
      <c r="D73" s="253">
        <v>1.5</v>
      </c>
      <c r="E73" s="252"/>
      <c r="F73" s="252">
        <v>1</v>
      </c>
      <c r="G73" s="256"/>
      <c r="H73" s="148">
        <v>151</v>
      </c>
      <c r="I73" s="149" t="s">
        <v>136</v>
      </c>
      <c r="J73" s="252"/>
      <c r="K73" s="252"/>
      <c r="L73" s="252"/>
      <c r="M73" s="252"/>
      <c r="N73" s="252"/>
    </row>
    <row r="74" spans="1:14" ht="16.5">
      <c r="A74" s="22">
        <v>72</v>
      </c>
      <c r="B74" s="136" t="s">
        <v>92</v>
      </c>
      <c r="C74" s="248"/>
      <c r="D74" s="248"/>
      <c r="E74" s="249">
        <v>1</v>
      </c>
      <c r="F74" s="249"/>
      <c r="G74" s="254"/>
      <c r="H74" s="150">
        <v>152</v>
      </c>
      <c r="I74" s="151" t="s">
        <v>182</v>
      </c>
      <c r="J74" s="248"/>
      <c r="K74" s="248"/>
      <c r="L74" s="248"/>
      <c r="M74" s="248"/>
      <c r="N74" s="248"/>
    </row>
    <row r="75" spans="1:14" ht="16.5">
      <c r="A75" s="22">
        <v>73</v>
      </c>
      <c r="B75" s="136" t="s">
        <v>101</v>
      </c>
      <c r="C75" s="248"/>
      <c r="D75" s="248"/>
      <c r="E75" s="248"/>
      <c r="F75" s="248"/>
      <c r="G75" s="254"/>
      <c r="H75" s="150">
        <v>153</v>
      </c>
      <c r="I75" s="151" t="s">
        <v>153</v>
      </c>
      <c r="J75" s="248"/>
      <c r="K75" s="248"/>
      <c r="L75" s="249">
        <v>0.5</v>
      </c>
      <c r="M75" s="249"/>
      <c r="N75" s="248"/>
    </row>
    <row r="76" spans="1:14" ht="16.5">
      <c r="A76" s="22">
        <v>74</v>
      </c>
      <c r="B76" s="136" t="s">
        <v>8</v>
      </c>
      <c r="C76" s="248"/>
      <c r="D76" s="248"/>
      <c r="E76" s="248"/>
      <c r="F76" s="248"/>
      <c r="G76" s="254"/>
      <c r="H76" s="150">
        <v>154</v>
      </c>
      <c r="I76" s="151" t="s">
        <v>61</v>
      </c>
      <c r="J76" s="248"/>
      <c r="K76" s="248"/>
      <c r="L76" s="248"/>
      <c r="M76" s="248"/>
      <c r="N76" s="248"/>
    </row>
    <row r="77" spans="1:14" ht="16.5">
      <c r="A77" s="23">
        <v>75</v>
      </c>
      <c r="B77" s="140" t="s">
        <v>97</v>
      </c>
      <c r="C77" s="251"/>
      <c r="D77" s="251"/>
      <c r="E77" s="251"/>
      <c r="F77" s="251"/>
      <c r="G77" s="255"/>
      <c r="H77" s="152">
        <v>155</v>
      </c>
      <c r="I77" s="153" t="s">
        <v>57</v>
      </c>
      <c r="J77" s="251"/>
      <c r="K77" s="250">
        <v>1</v>
      </c>
      <c r="L77" s="251"/>
      <c r="M77" s="251"/>
      <c r="N77" s="251"/>
    </row>
    <row r="78" spans="1:14" ht="16.5">
      <c r="A78" s="24">
        <v>76</v>
      </c>
      <c r="B78" s="144" t="s">
        <v>84</v>
      </c>
      <c r="C78" s="253">
        <v>2</v>
      </c>
      <c r="D78" s="252"/>
      <c r="E78" s="252"/>
      <c r="F78" s="252"/>
      <c r="G78" s="256"/>
      <c r="H78" s="148">
        <v>156</v>
      </c>
      <c r="I78" s="149" t="s">
        <v>168</v>
      </c>
      <c r="J78" s="252"/>
      <c r="K78" s="252"/>
      <c r="L78" s="252"/>
      <c r="M78" s="252"/>
      <c r="N78" s="252"/>
    </row>
    <row r="79" spans="1:14" ht="16.5">
      <c r="A79" s="22">
        <v>77</v>
      </c>
      <c r="B79" s="136" t="s">
        <v>11</v>
      </c>
      <c r="C79" s="248"/>
      <c r="D79" s="248"/>
      <c r="E79" s="248"/>
      <c r="F79" s="248"/>
      <c r="G79" s="254"/>
      <c r="H79" s="156">
        <v>157</v>
      </c>
      <c r="I79" s="178" t="s">
        <v>190</v>
      </c>
      <c r="J79" s="248"/>
      <c r="K79" s="248"/>
      <c r="L79" s="248"/>
      <c r="M79" s="248"/>
      <c r="N79" s="248"/>
    </row>
    <row r="80" spans="1:14" ht="16.5">
      <c r="A80" s="22">
        <v>78</v>
      </c>
      <c r="B80" s="136" t="s">
        <v>27</v>
      </c>
      <c r="C80" s="248"/>
      <c r="D80" s="248"/>
      <c r="E80" s="248"/>
      <c r="F80" s="248"/>
      <c r="G80" s="254"/>
      <c r="H80" s="156">
        <v>158</v>
      </c>
      <c r="I80" s="179" t="s">
        <v>192</v>
      </c>
      <c r="J80" s="248"/>
      <c r="K80" s="248"/>
      <c r="L80" s="248"/>
      <c r="M80" s="248"/>
      <c r="N80" s="248"/>
    </row>
    <row r="81" spans="1:14" ht="16.5">
      <c r="A81" s="22">
        <v>79</v>
      </c>
      <c r="B81" s="136" t="s">
        <v>5</v>
      </c>
      <c r="C81" s="248"/>
      <c r="D81" s="248"/>
      <c r="E81" s="248"/>
      <c r="F81" s="248"/>
      <c r="G81" s="254"/>
      <c r="H81" s="156">
        <v>159</v>
      </c>
      <c r="I81" s="180" t="s">
        <v>198</v>
      </c>
      <c r="J81" s="248"/>
      <c r="K81" s="248"/>
      <c r="L81" s="248"/>
      <c r="M81" s="248"/>
      <c r="N81" s="248"/>
    </row>
    <row r="82" spans="1:14" ht="16.5">
      <c r="A82" s="23">
        <v>80</v>
      </c>
      <c r="B82" s="140" t="s">
        <v>98</v>
      </c>
      <c r="C82" s="251"/>
      <c r="D82" s="251"/>
      <c r="E82" s="251"/>
      <c r="F82" s="251"/>
      <c r="G82" s="255"/>
      <c r="H82" s="26">
        <v>160</v>
      </c>
      <c r="I82" s="104" t="s">
        <v>205</v>
      </c>
      <c r="J82" s="251"/>
      <c r="K82" s="250">
        <v>0.5</v>
      </c>
      <c r="L82" s="251"/>
      <c r="M82" s="251"/>
      <c r="N82" s="251"/>
    </row>
    <row r="83" spans="1:14" ht="32.25" customHeight="1">
      <c r="A83" s="270" t="s">
        <v>211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2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62" right="0.23" top="0.44" bottom="0.22" header="0.24" footer="0.16"/>
  <pageSetup horizontalDpi="600" verticalDpi="600" orientation="portrait" paperSize="13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80" sqref="P80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7">
        <f>'名冊'!A1</f>
        <v>106</v>
      </c>
      <c r="B1" s="38" t="s">
        <v>75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45" t="s">
        <v>3</v>
      </c>
      <c r="H2" s="44" t="s">
        <v>64</v>
      </c>
      <c r="I2" s="35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36" t="s">
        <v>4</v>
      </c>
      <c r="C3" s="258"/>
      <c r="D3" s="258"/>
      <c r="E3" s="258"/>
      <c r="F3" s="258"/>
      <c r="G3" s="258"/>
      <c r="H3" s="62">
        <v>81</v>
      </c>
      <c r="I3" s="136" t="s">
        <v>24</v>
      </c>
      <c r="J3" s="258"/>
      <c r="K3" s="258"/>
      <c r="L3" s="258"/>
      <c r="M3" s="258"/>
      <c r="N3" s="258"/>
    </row>
    <row r="4" spans="1:14" ht="16.5">
      <c r="A4" s="22">
        <v>2</v>
      </c>
      <c r="B4" s="136" t="s">
        <v>18</v>
      </c>
      <c r="C4" s="259">
        <v>2</v>
      </c>
      <c r="D4" s="258"/>
      <c r="E4" s="259">
        <v>0.5</v>
      </c>
      <c r="F4" s="259"/>
      <c r="G4" s="258"/>
      <c r="H4" s="62">
        <v>82</v>
      </c>
      <c r="I4" s="136" t="s">
        <v>127</v>
      </c>
      <c r="J4" s="259">
        <v>0.5</v>
      </c>
      <c r="K4" s="258"/>
      <c r="L4" s="258"/>
      <c r="M4" s="258"/>
      <c r="N4" s="258"/>
    </row>
    <row r="5" spans="1:14" ht="16.5">
      <c r="A5" s="22">
        <v>3</v>
      </c>
      <c r="B5" s="136" t="s">
        <v>6</v>
      </c>
      <c r="C5" s="259">
        <v>3</v>
      </c>
      <c r="D5" s="258"/>
      <c r="E5" s="258"/>
      <c r="F5" s="258"/>
      <c r="G5" s="258"/>
      <c r="H5" s="62">
        <v>83</v>
      </c>
      <c r="I5" s="136" t="s">
        <v>12</v>
      </c>
      <c r="J5" s="259">
        <v>0.5</v>
      </c>
      <c r="K5" s="258"/>
      <c r="L5" s="258"/>
      <c r="M5" s="258"/>
      <c r="N5" s="258"/>
    </row>
    <row r="6" spans="1:14" ht="16.5">
      <c r="A6" s="22">
        <v>4</v>
      </c>
      <c r="B6" s="136" t="s">
        <v>44</v>
      </c>
      <c r="C6" s="258"/>
      <c r="D6" s="258"/>
      <c r="E6" s="258"/>
      <c r="F6" s="258"/>
      <c r="G6" s="258"/>
      <c r="H6" s="62">
        <v>84</v>
      </c>
      <c r="I6" s="136" t="s">
        <v>115</v>
      </c>
      <c r="J6" s="259">
        <v>2.5</v>
      </c>
      <c r="K6" s="258"/>
      <c r="L6" s="258"/>
      <c r="M6" s="258"/>
      <c r="N6" s="258"/>
    </row>
    <row r="7" spans="1:14" ht="16.5">
      <c r="A7" s="23">
        <v>5</v>
      </c>
      <c r="B7" s="140" t="s">
        <v>45</v>
      </c>
      <c r="C7" s="260">
        <v>1</v>
      </c>
      <c r="D7" s="261"/>
      <c r="E7" s="261"/>
      <c r="F7" s="261"/>
      <c r="G7" s="261"/>
      <c r="H7" s="63">
        <v>85</v>
      </c>
      <c r="I7" s="140" t="s">
        <v>10</v>
      </c>
      <c r="J7" s="261"/>
      <c r="K7" s="260">
        <v>0.5</v>
      </c>
      <c r="L7" s="260">
        <v>1</v>
      </c>
      <c r="M7" s="260"/>
      <c r="N7" s="260">
        <v>1</v>
      </c>
    </row>
    <row r="8" spans="1:14" ht="16.5">
      <c r="A8" s="24">
        <v>6</v>
      </c>
      <c r="B8" s="144" t="s">
        <v>43</v>
      </c>
      <c r="C8" s="262"/>
      <c r="D8" s="262"/>
      <c r="E8" s="262"/>
      <c r="F8" s="262"/>
      <c r="G8" s="262"/>
      <c r="H8" s="64">
        <v>86</v>
      </c>
      <c r="I8" s="144" t="s">
        <v>86</v>
      </c>
      <c r="J8" s="263">
        <v>0.5</v>
      </c>
      <c r="K8" s="262"/>
      <c r="L8" s="263">
        <v>0.5</v>
      </c>
      <c r="M8" s="263"/>
      <c r="N8" s="262"/>
    </row>
    <row r="9" spans="1:14" ht="16.5">
      <c r="A9" s="22">
        <v>7</v>
      </c>
      <c r="B9" s="136" t="s">
        <v>42</v>
      </c>
      <c r="C9" s="258"/>
      <c r="D9" s="258"/>
      <c r="E9" s="258"/>
      <c r="F9" s="258"/>
      <c r="G9" s="258"/>
      <c r="H9" s="62">
        <v>87</v>
      </c>
      <c r="I9" s="136" t="s">
        <v>131</v>
      </c>
      <c r="J9" s="259">
        <v>0.5</v>
      </c>
      <c r="K9" s="258"/>
      <c r="L9" s="258"/>
      <c r="M9" s="258"/>
      <c r="N9" s="258"/>
    </row>
    <row r="10" spans="1:14" ht="16.5">
      <c r="A10" s="22">
        <v>8</v>
      </c>
      <c r="B10" s="136" t="s">
        <v>17</v>
      </c>
      <c r="C10" s="258"/>
      <c r="D10" s="258"/>
      <c r="E10" s="258"/>
      <c r="F10" s="258"/>
      <c r="G10" s="258"/>
      <c r="H10" s="62">
        <v>88</v>
      </c>
      <c r="I10" s="136" t="s">
        <v>87</v>
      </c>
      <c r="J10" s="258"/>
      <c r="K10" s="258"/>
      <c r="L10" s="258"/>
      <c r="M10" s="258"/>
      <c r="N10" s="258"/>
    </row>
    <row r="11" spans="1:14" ht="16.5">
      <c r="A11" s="22">
        <v>9</v>
      </c>
      <c r="B11" s="136" t="s">
        <v>39</v>
      </c>
      <c r="C11" s="259">
        <v>5</v>
      </c>
      <c r="D11" s="259">
        <v>0.5</v>
      </c>
      <c r="E11" s="258"/>
      <c r="F11" s="258"/>
      <c r="G11" s="258"/>
      <c r="H11" s="62">
        <v>89</v>
      </c>
      <c r="I11" s="136" t="s">
        <v>49</v>
      </c>
      <c r="J11" s="259">
        <v>0.5</v>
      </c>
      <c r="K11" s="258"/>
      <c r="L11" s="258"/>
      <c r="M11" s="258"/>
      <c r="N11" s="258"/>
    </row>
    <row r="12" spans="1:14" ht="16.5">
      <c r="A12" s="23">
        <v>10</v>
      </c>
      <c r="B12" s="140" t="s">
        <v>56</v>
      </c>
      <c r="C12" s="261"/>
      <c r="D12" s="260">
        <v>1</v>
      </c>
      <c r="E12" s="261"/>
      <c r="F12" s="261"/>
      <c r="G12" s="261"/>
      <c r="H12" s="63">
        <v>90</v>
      </c>
      <c r="I12" s="140" t="s">
        <v>23</v>
      </c>
      <c r="J12" s="260">
        <v>1</v>
      </c>
      <c r="K12" s="260">
        <v>1</v>
      </c>
      <c r="L12" s="261"/>
      <c r="M12" s="261"/>
      <c r="N12" s="261"/>
    </row>
    <row r="13" spans="1:14" ht="16.5">
      <c r="A13" s="24">
        <v>11</v>
      </c>
      <c r="B13" s="144" t="s">
        <v>40</v>
      </c>
      <c r="C13" s="262"/>
      <c r="D13" s="263">
        <v>1</v>
      </c>
      <c r="E13" s="262"/>
      <c r="F13" s="262"/>
      <c r="G13" s="262"/>
      <c r="H13" s="64">
        <v>91</v>
      </c>
      <c r="I13" s="144" t="s">
        <v>88</v>
      </c>
      <c r="J13" s="263">
        <v>1.5</v>
      </c>
      <c r="K13" s="262"/>
      <c r="L13" s="262"/>
      <c r="M13" s="262"/>
      <c r="N13" s="262"/>
    </row>
    <row r="14" spans="1:14" ht="16.5">
      <c r="A14" s="22">
        <v>12</v>
      </c>
      <c r="B14" s="136" t="s">
        <v>170</v>
      </c>
      <c r="C14" s="258"/>
      <c r="D14" s="258"/>
      <c r="E14" s="258"/>
      <c r="F14" s="258"/>
      <c r="G14" s="258"/>
      <c r="H14" s="62">
        <v>92</v>
      </c>
      <c r="I14" s="136" t="s">
        <v>52</v>
      </c>
      <c r="J14" s="258"/>
      <c r="K14" s="258"/>
      <c r="L14" s="258"/>
      <c r="M14" s="258"/>
      <c r="N14" s="258"/>
    </row>
    <row r="15" spans="1:14" ht="16.5">
      <c r="A15" s="22">
        <v>13</v>
      </c>
      <c r="B15" s="136" t="s">
        <v>78</v>
      </c>
      <c r="C15" s="259">
        <v>0.5</v>
      </c>
      <c r="D15" s="258"/>
      <c r="E15" s="258"/>
      <c r="F15" s="258"/>
      <c r="G15" s="258"/>
      <c r="H15" s="62">
        <v>93</v>
      </c>
      <c r="I15" s="136" t="s">
        <v>80</v>
      </c>
      <c r="J15" s="258"/>
      <c r="K15" s="259">
        <v>1.5</v>
      </c>
      <c r="L15" s="258"/>
      <c r="M15" s="258"/>
      <c r="N15" s="259">
        <v>1</v>
      </c>
    </row>
    <row r="16" spans="1:14" ht="16.5">
      <c r="A16" s="22">
        <v>14</v>
      </c>
      <c r="B16" s="136" t="s">
        <v>147</v>
      </c>
      <c r="C16" s="259">
        <v>1</v>
      </c>
      <c r="D16" s="258"/>
      <c r="E16" s="258"/>
      <c r="F16" s="258"/>
      <c r="G16" s="258"/>
      <c r="H16" s="62">
        <v>94</v>
      </c>
      <c r="I16" s="136" t="s">
        <v>90</v>
      </c>
      <c r="J16" s="259">
        <v>1</v>
      </c>
      <c r="K16" s="258"/>
      <c r="L16" s="259">
        <v>0.5</v>
      </c>
      <c r="M16" s="259"/>
      <c r="N16" s="259">
        <v>2</v>
      </c>
    </row>
    <row r="17" spans="1:14" ht="16.5">
      <c r="A17" s="23">
        <v>15</v>
      </c>
      <c r="B17" s="140" t="s">
        <v>32</v>
      </c>
      <c r="C17" s="260">
        <v>2.5</v>
      </c>
      <c r="D17" s="261"/>
      <c r="E17" s="261"/>
      <c r="F17" s="261"/>
      <c r="G17" s="261"/>
      <c r="H17" s="63">
        <v>95</v>
      </c>
      <c r="I17" s="140" t="s">
        <v>171</v>
      </c>
      <c r="J17" s="261"/>
      <c r="K17" s="261"/>
      <c r="L17" s="261"/>
      <c r="M17" s="261"/>
      <c r="N17" s="261"/>
    </row>
    <row r="18" spans="1:14" ht="16.5">
      <c r="A18" s="24">
        <v>16</v>
      </c>
      <c r="B18" s="144" t="s">
        <v>121</v>
      </c>
      <c r="C18" s="262"/>
      <c r="D18" s="262"/>
      <c r="E18" s="262"/>
      <c r="F18" s="262"/>
      <c r="G18" s="262"/>
      <c r="H18" s="64">
        <v>96</v>
      </c>
      <c r="I18" s="144" t="s">
        <v>162</v>
      </c>
      <c r="J18" s="263">
        <v>0.5</v>
      </c>
      <c r="K18" s="262"/>
      <c r="L18" s="263">
        <v>1</v>
      </c>
      <c r="M18" s="263"/>
      <c r="N18" s="262"/>
    </row>
    <row r="19" spans="1:14" ht="16.5">
      <c r="A19" s="22">
        <v>17</v>
      </c>
      <c r="B19" s="136" t="s">
        <v>30</v>
      </c>
      <c r="C19" s="258"/>
      <c r="D19" s="258"/>
      <c r="E19" s="258"/>
      <c r="F19" s="258"/>
      <c r="G19" s="258"/>
      <c r="H19" s="62">
        <v>97</v>
      </c>
      <c r="I19" s="136" t="s">
        <v>172</v>
      </c>
      <c r="J19" s="259">
        <v>0.5</v>
      </c>
      <c r="K19" s="259">
        <v>1</v>
      </c>
      <c r="L19" s="258"/>
      <c r="M19" s="258"/>
      <c r="N19" s="258"/>
    </row>
    <row r="20" spans="1:14" ht="16.5">
      <c r="A20" s="22">
        <v>18</v>
      </c>
      <c r="B20" s="136" t="s">
        <v>33</v>
      </c>
      <c r="C20" s="259">
        <v>1.5</v>
      </c>
      <c r="D20" s="258"/>
      <c r="E20" s="258"/>
      <c r="F20" s="258"/>
      <c r="G20" s="258"/>
      <c r="H20" s="62">
        <v>98</v>
      </c>
      <c r="I20" s="136" t="s">
        <v>109</v>
      </c>
      <c r="J20" s="258"/>
      <c r="K20" s="258"/>
      <c r="L20" s="259">
        <v>0.5</v>
      </c>
      <c r="M20" s="259"/>
      <c r="N20" s="258"/>
    </row>
    <row r="21" spans="1:14" ht="16.5">
      <c r="A21" s="22">
        <v>19</v>
      </c>
      <c r="B21" s="136" t="s">
        <v>34</v>
      </c>
      <c r="C21" s="259">
        <v>0.5</v>
      </c>
      <c r="D21" s="258"/>
      <c r="E21" s="258"/>
      <c r="F21" s="258"/>
      <c r="G21" s="258"/>
      <c r="H21" s="62">
        <v>99</v>
      </c>
      <c r="I21" s="136" t="s">
        <v>143</v>
      </c>
      <c r="J21" s="258"/>
      <c r="K21" s="258"/>
      <c r="L21" s="258"/>
      <c r="M21" s="258"/>
      <c r="N21" s="258"/>
    </row>
    <row r="22" spans="1:14" ht="16.5">
      <c r="A22" s="23">
        <v>20</v>
      </c>
      <c r="B22" s="140" t="s">
        <v>125</v>
      </c>
      <c r="C22" s="260">
        <v>1</v>
      </c>
      <c r="D22" s="261"/>
      <c r="E22" s="261"/>
      <c r="F22" s="261"/>
      <c r="G22" s="261"/>
      <c r="H22" s="63">
        <v>100</v>
      </c>
      <c r="I22" s="140" t="s">
        <v>79</v>
      </c>
      <c r="J22" s="261"/>
      <c r="K22" s="261"/>
      <c r="L22" s="261"/>
      <c r="M22" s="261"/>
      <c r="N22" s="261"/>
    </row>
    <row r="23" spans="1:14" ht="16.5">
      <c r="A23" s="24">
        <v>21</v>
      </c>
      <c r="B23" s="144" t="s">
        <v>156</v>
      </c>
      <c r="C23" s="263">
        <v>0.5</v>
      </c>
      <c r="D23" s="262"/>
      <c r="E23" s="262"/>
      <c r="F23" s="262"/>
      <c r="G23" s="262"/>
      <c r="H23" s="64">
        <v>101</v>
      </c>
      <c r="I23" s="144" t="s">
        <v>63</v>
      </c>
      <c r="J23" s="262"/>
      <c r="K23" s="262"/>
      <c r="L23" s="262"/>
      <c r="M23" s="262"/>
      <c r="N23" s="262"/>
    </row>
    <row r="24" spans="1:14" ht="16.5">
      <c r="A24" s="22">
        <v>22</v>
      </c>
      <c r="B24" s="136" t="s">
        <v>102</v>
      </c>
      <c r="C24" s="259">
        <v>6.5</v>
      </c>
      <c r="D24" s="258"/>
      <c r="E24" s="258"/>
      <c r="F24" s="258"/>
      <c r="G24" s="259">
        <v>1</v>
      </c>
      <c r="H24" s="62">
        <v>102</v>
      </c>
      <c r="I24" s="136" t="s">
        <v>105</v>
      </c>
      <c r="J24" s="258"/>
      <c r="K24" s="258"/>
      <c r="L24" s="258"/>
      <c r="M24" s="258"/>
      <c r="N24" s="258"/>
    </row>
    <row r="25" spans="1:14" ht="16.5">
      <c r="A25" s="22">
        <v>23</v>
      </c>
      <c r="B25" s="136" t="s">
        <v>122</v>
      </c>
      <c r="C25" s="258"/>
      <c r="D25" s="258"/>
      <c r="E25" s="258"/>
      <c r="F25" s="258"/>
      <c r="G25" s="258"/>
      <c r="H25" s="62">
        <v>103</v>
      </c>
      <c r="I25" s="136" t="s">
        <v>111</v>
      </c>
      <c r="J25" s="258"/>
      <c r="K25" s="258"/>
      <c r="L25" s="258"/>
      <c r="M25" s="258"/>
      <c r="N25" s="258"/>
    </row>
    <row r="26" spans="1:14" ht="16.5">
      <c r="A26" s="22">
        <v>24</v>
      </c>
      <c r="B26" s="136" t="s">
        <v>31</v>
      </c>
      <c r="C26" s="258"/>
      <c r="D26" s="258"/>
      <c r="E26" s="258"/>
      <c r="F26" s="258"/>
      <c r="G26" s="258"/>
      <c r="H26" s="62">
        <v>104</v>
      </c>
      <c r="I26" s="136" t="s">
        <v>110</v>
      </c>
      <c r="J26" s="258"/>
      <c r="K26" s="258"/>
      <c r="L26" s="258"/>
      <c r="M26" s="258"/>
      <c r="N26" s="258"/>
    </row>
    <row r="27" spans="1:14" ht="16.5">
      <c r="A27" s="23">
        <v>25</v>
      </c>
      <c r="B27" s="140" t="s">
        <v>157</v>
      </c>
      <c r="C27" s="260">
        <v>1</v>
      </c>
      <c r="D27" s="261"/>
      <c r="E27" s="261"/>
      <c r="F27" s="261"/>
      <c r="G27" s="261"/>
      <c r="H27" s="63">
        <v>105</v>
      </c>
      <c r="I27" s="140" t="s">
        <v>112</v>
      </c>
      <c r="J27" s="261"/>
      <c r="K27" s="261"/>
      <c r="L27" s="261"/>
      <c r="M27" s="261"/>
      <c r="N27" s="261"/>
    </row>
    <row r="28" spans="1:14" ht="16.5">
      <c r="A28" s="24">
        <v>26</v>
      </c>
      <c r="B28" s="144" t="s">
        <v>133</v>
      </c>
      <c r="C28" s="262"/>
      <c r="D28" s="262"/>
      <c r="E28" s="262"/>
      <c r="F28" s="262"/>
      <c r="G28" s="262"/>
      <c r="H28" s="64">
        <v>106</v>
      </c>
      <c r="I28" s="144" t="s">
        <v>163</v>
      </c>
      <c r="J28" s="262"/>
      <c r="K28" s="263">
        <v>1</v>
      </c>
      <c r="L28" s="262"/>
      <c r="M28" s="262"/>
      <c r="N28" s="262"/>
    </row>
    <row r="29" spans="1:14" ht="16.5">
      <c r="A29" s="22">
        <v>27</v>
      </c>
      <c r="B29" s="136" t="s">
        <v>158</v>
      </c>
      <c r="C29" s="258"/>
      <c r="D29" s="258"/>
      <c r="E29" s="259">
        <v>1</v>
      </c>
      <c r="F29" s="259"/>
      <c r="G29" s="258">
        <v>1</v>
      </c>
      <c r="H29" s="62">
        <v>107</v>
      </c>
      <c r="I29" s="136" t="s">
        <v>164</v>
      </c>
      <c r="J29" s="258"/>
      <c r="K29" s="258"/>
      <c r="L29" s="258"/>
      <c r="M29" s="258"/>
      <c r="N29" s="258"/>
    </row>
    <row r="30" spans="1:14" ht="16.5">
      <c r="A30" s="22">
        <v>28</v>
      </c>
      <c r="B30" s="136" t="s">
        <v>37</v>
      </c>
      <c r="C30" s="258"/>
      <c r="D30" s="258"/>
      <c r="E30" s="258"/>
      <c r="F30" s="258"/>
      <c r="G30" s="259">
        <v>2</v>
      </c>
      <c r="H30" s="62">
        <v>108</v>
      </c>
      <c r="I30" s="136" t="s">
        <v>128</v>
      </c>
      <c r="J30" s="259">
        <v>1</v>
      </c>
      <c r="K30" s="258"/>
      <c r="L30" s="258"/>
      <c r="M30" s="258"/>
      <c r="N30" s="258"/>
    </row>
    <row r="31" spans="1:14" ht="16.5">
      <c r="A31" s="22">
        <v>29</v>
      </c>
      <c r="B31" s="136" t="s">
        <v>50</v>
      </c>
      <c r="C31" s="259">
        <v>0.5</v>
      </c>
      <c r="D31" s="258"/>
      <c r="E31" s="258"/>
      <c r="F31" s="258"/>
      <c r="G31" s="259">
        <v>1</v>
      </c>
      <c r="H31" s="62">
        <v>109</v>
      </c>
      <c r="I31" s="136" t="s">
        <v>129</v>
      </c>
      <c r="J31" s="258"/>
      <c r="K31" s="258"/>
      <c r="L31" s="258"/>
      <c r="M31" s="258"/>
      <c r="N31" s="258"/>
    </row>
    <row r="32" spans="1:14" ht="16.5">
      <c r="A32" s="23">
        <v>30</v>
      </c>
      <c r="B32" s="140" t="s">
        <v>148</v>
      </c>
      <c r="C32" s="261"/>
      <c r="D32" s="261"/>
      <c r="E32" s="260">
        <v>0.5</v>
      </c>
      <c r="F32" s="260"/>
      <c r="G32" s="261"/>
      <c r="H32" s="63">
        <v>110</v>
      </c>
      <c r="I32" s="140" t="s">
        <v>106</v>
      </c>
      <c r="J32" s="261"/>
      <c r="K32" s="261"/>
      <c r="L32" s="261"/>
      <c r="M32" s="261"/>
      <c r="N32" s="261"/>
    </row>
    <row r="33" spans="1:14" ht="16.5">
      <c r="A33" s="24">
        <v>31</v>
      </c>
      <c r="B33" s="144" t="s">
        <v>35</v>
      </c>
      <c r="C33" s="262"/>
      <c r="D33" s="262"/>
      <c r="E33" s="262"/>
      <c r="F33" s="262"/>
      <c r="G33" s="262"/>
      <c r="H33" s="64">
        <v>111</v>
      </c>
      <c r="I33" s="144" t="s">
        <v>107</v>
      </c>
      <c r="J33" s="263">
        <v>0.5</v>
      </c>
      <c r="K33" s="262"/>
      <c r="L33" s="262"/>
      <c r="M33" s="262"/>
      <c r="N33" s="262"/>
    </row>
    <row r="34" spans="1:14" ht="16.5">
      <c r="A34" s="22">
        <v>32</v>
      </c>
      <c r="B34" s="136" t="s">
        <v>173</v>
      </c>
      <c r="C34" s="259">
        <v>3.5</v>
      </c>
      <c r="D34" s="259">
        <v>1</v>
      </c>
      <c r="E34" s="258"/>
      <c r="F34" s="258"/>
      <c r="G34" s="258"/>
      <c r="H34" s="62">
        <v>112</v>
      </c>
      <c r="I34" s="136" t="s">
        <v>130</v>
      </c>
      <c r="J34" s="258"/>
      <c r="K34" s="258"/>
      <c r="L34" s="258"/>
      <c r="M34" s="258"/>
      <c r="N34" s="258"/>
    </row>
    <row r="35" spans="1:14" ht="16.5">
      <c r="A35" s="22">
        <v>33</v>
      </c>
      <c r="B35" s="136" t="s">
        <v>199</v>
      </c>
      <c r="C35" s="259">
        <v>1.5</v>
      </c>
      <c r="D35" s="258"/>
      <c r="E35" s="258"/>
      <c r="F35" s="258"/>
      <c r="G35" s="258"/>
      <c r="H35" s="62">
        <v>113</v>
      </c>
      <c r="I35" s="136" t="s">
        <v>104</v>
      </c>
      <c r="J35" s="258"/>
      <c r="K35" s="258"/>
      <c r="L35" s="258"/>
      <c r="M35" s="258"/>
      <c r="N35" s="258"/>
    </row>
    <row r="36" spans="1:14" ht="16.5">
      <c r="A36" s="22">
        <v>34</v>
      </c>
      <c r="B36" s="136" t="s">
        <v>174</v>
      </c>
      <c r="C36" s="259">
        <v>0.5</v>
      </c>
      <c r="D36" s="258"/>
      <c r="E36" s="258"/>
      <c r="F36" s="258"/>
      <c r="G36" s="258"/>
      <c r="H36" s="62">
        <v>114</v>
      </c>
      <c r="I36" s="136" t="s">
        <v>165</v>
      </c>
      <c r="J36" s="259">
        <v>0.5</v>
      </c>
      <c r="K36" s="259">
        <v>0.5</v>
      </c>
      <c r="L36" s="258"/>
      <c r="M36" s="258"/>
      <c r="N36" s="258"/>
    </row>
    <row r="37" spans="1:14" ht="16.5">
      <c r="A37" s="23">
        <v>35</v>
      </c>
      <c r="B37" s="140" t="s">
        <v>83</v>
      </c>
      <c r="C37" s="260">
        <v>1</v>
      </c>
      <c r="D37" s="261"/>
      <c r="E37" s="261"/>
      <c r="F37" s="261"/>
      <c r="G37" s="261"/>
      <c r="H37" s="63">
        <v>115</v>
      </c>
      <c r="I37" s="140" t="s">
        <v>175</v>
      </c>
      <c r="J37" s="260">
        <v>0.5</v>
      </c>
      <c r="K37" s="261"/>
      <c r="L37" s="261"/>
      <c r="M37" s="261"/>
      <c r="N37" s="261"/>
    </row>
    <row r="38" spans="1:14" ht="16.5">
      <c r="A38" s="24">
        <v>36</v>
      </c>
      <c r="B38" s="144" t="s">
        <v>85</v>
      </c>
      <c r="C38" s="263">
        <v>1</v>
      </c>
      <c r="D38" s="262"/>
      <c r="E38" s="262"/>
      <c r="F38" s="262"/>
      <c r="G38" s="262"/>
      <c r="H38" s="64">
        <v>116</v>
      </c>
      <c r="I38" s="144" t="s">
        <v>14</v>
      </c>
      <c r="J38" s="262"/>
      <c r="K38" s="262"/>
      <c r="L38" s="262"/>
      <c r="M38" s="262"/>
      <c r="N38" s="262"/>
    </row>
    <row r="39" spans="1:14" ht="16.5">
      <c r="A39" s="22">
        <v>37</v>
      </c>
      <c r="B39" s="136" t="s">
        <v>53</v>
      </c>
      <c r="C39" s="259">
        <v>1</v>
      </c>
      <c r="D39" s="258"/>
      <c r="E39" s="258"/>
      <c r="F39" s="258"/>
      <c r="G39" s="258"/>
      <c r="H39" s="62">
        <v>117</v>
      </c>
      <c r="I39" s="136" t="s">
        <v>47</v>
      </c>
      <c r="J39" s="259">
        <v>17</v>
      </c>
      <c r="K39" s="258"/>
      <c r="L39" s="258"/>
      <c r="M39" s="258"/>
      <c r="N39" s="258"/>
    </row>
    <row r="40" spans="1:14" ht="16.5">
      <c r="A40" s="22">
        <v>38</v>
      </c>
      <c r="B40" s="136" t="s">
        <v>19</v>
      </c>
      <c r="C40" s="259">
        <v>1</v>
      </c>
      <c r="D40" s="258"/>
      <c r="E40" s="258"/>
      <c r="F40" s="258"/>
      <c r="G40" s="258"/>
      <c r="H40" s="62">
        <v>118</v>
      </c>
      <c r="I40" s="136" t="s">
        <v>58</v>
      </c>
      <c r="J40" s="258"/>
      <c r="K40" s="258"/>
      <c r="L40" s="258"/>
      <c r="M40" s="258"/>
      <c r="N40" s="258"/>
    </row>
    <row r="41" spans="1:14" ht="16.5">
      <c r="A41" s="22">
        <v>39</v>
      </c>
      <c r="B41" s="136" t="s">
        <v>22</v>
      </c>
      <c r="C41" s="258"/>
      <c r="D41" s="258"/>
      <c r="E41" s="258"/>
      <c r="F41" s="258"/>
      <c r="G41" s="258"/>
      <c r="H41" s="62">
        <v>119</v>
      </c>
      <c r="I41" s="136" t="s">
        <v>13</v>
      </c>
      <c r="J41" s="258"/>
      <c r="K41" s="258"/>
      <c r="L41" s="258"/>
      <c r="M41" s="258"/>
      <c r="N41" s="258"/>
    </row>
    <row r="42" spans="1:14" ht="16.5">
      <c r="A42" s="23">
        <v>40</v>
      </c>
      <c r="B42" s="140" t="s">
        <v>29</v>
      </c>
      <c r="C42" s="260">
        <v>2</v>
      </c>
      <c r="D42" s="261"/>
      <c r="E42" s="261"/>
      <c r="F42" s="261"/>
      <c r="G42" s="261"/>
      <c r="H42" s="63">
        <v>120</v>
      </c>
      <c r="I42" s="140" t="s">
        <v>103</v>
      </c>
      <c r="J42" s="260">
        <v>0.5</v>
      </c>
      <c r="K42" s="261"/>
      <c r="L42" s="261"/>
      <c r="M42" s="261"/>
      <c r="N42" s="261"/>
    </row>
    <row r="43" spans="1:14" ht="16.5">
      <c r="A43" s="24">
        <v>41</v>
      </c>
      <c r="B43" s="144" t="s">
        <v>123</v>
      </c>
      <c r="C43" s="263">
        <v>0.5</v>
      </c>
      <c r="D43" s="262"/>
      <c r="E43" s="262"/>
      <c r="F43" s="262"/>
      <c r="G43" s="262"/>
      <c r="H43" s="64">
        <v>121</v>
      </c>
      <c r="I43" s="144" t="s">
        <v>51</v>
      </c>
      <c r="J43" s="262"/>
      <c r="K43" s="262"/>
      <c r="L43" s="262"/>
      <c r="M43" s="262"/>
      <c r="N43" s="262"/>
    </row>
    <row r="44" spans="1:14" ht="16.5">
      <c r="A44" s="22">
        <v>42</v>
      </c>
      <c r="B44" s="136" t="s">
        <v>139</v>
      </c>
      <c r="C44" s="258"/>
      <c r="D44" s="258"/>
      <c r="E44" s="258"/>
      <c r="F44" s="258"/>
      <c r="G44" s="258"/>
      <c r="H44" s="62">
        <v>122</v>
      </c>
      <c r="I44" s="136" t="s">
        <v>140</v>
      </c>
      <c r="J44" s="258"/>
      <c r="K44" s="259">
        <v>0.5</v>
      </c>
      <c r="L44" s="258"/>
      <c r="M44" s="258"/>
      <c r="N44" s="258"/>
    </row>
    <row r="45" spans="1:14" ht="16.5">
      <c r="A45" s="22">
        <v>43</v>
      </c>
      <c r="B45" s="136" t="s">
        <v>144</v>
      </c>
      <c r="C45" s="259">
        <v>0.5</v>
      </c>
      <c r="D45" s="258"/>
      <c r="E45" s="258"/>
      <c r="F45" s="258"/>
      <c r="G45" s="258"/>
      <c r="H45" s="62">
        <v>123</v>
      </c>
      <c r="I45" s="136" t="s">
        <v>113</v>
      </c>
      <c r="J45" s="258"/>
      <c r="K45" s="258"/>
      <c r="L45" s="258"/>
      <c r="M45" s="258"/>
      <c r="N45" s="258"/>
    </row>
    <row r="46" spans="1:14" ht="16.5">
      <c r="A46" s="22">
        <v>44</v>
      </c>
      <c r="B46" s="136" t="s">
        <v>132</v>
      </c>
      <c r="C46" s="258"/>
      <c r="D46" s="258"/>
      <c r="E46" s="258"/>
      <c r="F46" s="258"/>
      <c r="G46" s="258"/>
      <c r="H46" s="62">
        <v>124</v>
      </c>
      <c r="I46" s="136" t="s">
        <v>41</v>
      </c>
      <c r="J46" s="258"/>
      <c r="K46" s="258"/>
      <c r="L46" s="258"/>
      <c r="M46" s="258"/>
      <c r="N46" s="258"/>
    </row>
    <row r="47" spans="1:14" ht="16.5">
      <c r="A47" s="23">
        <v>45</v>
      </c>
      <c r="B47" s="140" t="s">
        <v>114</v>
      </c>
      <c r="C47" s="261"/>
      <c r="D47" s="261"/>
      <c r="E47" s="260">
        <v>1.5</v>
      </c>
      <c r="F47" s="260"/>
      <c r="G47" s="261"/>
      <c r="H47" s="63">
        <v>125</v>
      </c>
      <c r="I47" s="140" t="s">
        <v>16</v>
      </c>
      <c r="J47" s="261"/>
      <c r="K47" s="261"/>
      <c r="L47" s="261"/>
      <c r="M47" s="261"/>
      <c r="N47" s="261"/>
    </row>
    <row r="48" spans="1:14" ht="16.5">
      <c r="A48" s="24">
        <v>46</v>
      </c>
      <c r="B48" s="144" t="s">
        <v>176</v>
      </c>
      <c r="C48" s="262"/>
      <c r="D48" s="262"/>
      <c r="E48" s="262"/>
      <c r="F48" s="262"/>
      <c r="G48" s="262"/>
      <c r="H48" s="64">
        <v>126</v>
      </c>
      <c r="I48" s="144" t="s">
        <v>7</v>
      </c>
      <c r="J48" s="262"/>
      <c r="K48" s="262"/>
      <c r="L48" s="262"/>
      <c r="M48" s="262"/>
      <c r="N48" s="262"/>
    </row>
    <row r="49" spans="1:14" ht="16.5">
      <c r="A49" s="22">
        <v>47</v>
      </c>
      <c r="B49" s="136" t="s">
        <v>116</v>
      </c>
      <c r="C49" s="259">
        <v>22</v>
      </c>
      <c r="D49" s="258"/>
      <c r="E49" s="259">
        <v>1</v>
      </c>
      <c r="F49" s="259"/>
      <c r="G49" s="258"/>
      <c r="H49" s="62">
        <v>127</v>
      </c>
      <c r="I49" s="136" t="s">
        <v>96</v>
      </c>
      <c r="J49" s="258"/>
      <c r="K49" s="258"/>
      <c r="L49" s="258"/>
      <c r="M49" s="258"/>
      <c r="N49" s="258"/>
    </row>
    <row r="50" spans="1:14" ht="16.5">
      <c r="A50" s="22">
        <v>48</v>
      </c>
      <c r="B50" s="136" t="s">
        <v>159</v>
      </c>
      <c r="C50" s="259">
        <v>0.5</v>
      </c>
      <c r="D50" s="258"/>
      <c r="E50" s="258"/>
      <c r="F50" s="258"/>
      <c r="G50" s="258"/>
      <c r="H50" s="62">
        <v>128</v>
      </c>
      <c r="I50" s="136" t="s">
        <v>15</v>
      </c>
      <c r="J50" s="258"/>
      <c r="K50" s="258"/>
      <c r="L50" s="258"/>
      <c r="M50" s="258"/>
      <c r="N50" s="258"/>
    </row>
    <row r="51" spans="1:14" ht="16.5">
      <c r="A51" s="22">
        <v>49</v>
      </c>
      <c r="B51" s="136" t="s">
        <v>149</v>
      </c>
      <c r="C51" s="259">
        <v>1</v>
      </c>
      <c r="D51" s="258"/>
      <c r="E51" s="259">
        <v>0.5</v>
      </c>
      <c r="F51" s="259"/>
      <c r="G51" s="258"/>
      <c r="H51" s="62">
        <v>129</v>
      </c>
      <c r="I51" s="136" t="s">
        <v>108</v>
      </c>
      <c r="J51" s="259">
        <v>1.5</v>
      </c>
      <c r="K51" s="258"/>
      <c r="L51" s="258"/>
      <c r="M51" s="258"/>
      <c r="N51" s="259">
        <v>1</v>
      </c>
    </row>
    <row r="52" spans="1:14" ht="16.5">
      <c r="A52" s="23">
        <v>50</v>
      </c>
      <c r="B52" s="140" t="s">
        <v>177</v>
      </c>
      <c r="C52" s="260">
        <v>0.5</v>
      </c>
      <c r="D52" s="261"/>
      <c r="E52" s="261"/>
      <c r="F52" s="261"/>
      <c r="G52" s="261"/>
      <c r="H52" s="63">
        <v>130</v>
      </c>
      <c r="I52" s="140" t="s">
        <v>99</v>
      </c>
      <c r="J52" s="261"/>
      <c r="K52" s="261"/>
      <c r="L52" s="261"/>
      <c r="M52" s="261"/>
      <c r="N52" s="261"/>
    </row>
    <row r="53" spans="1:14" ht="16.5">
      <c r="A53" s="24">
        <v>51</v>
      </c>
      <c r="B53" s="144" t="s">
        <v>160</v>
      </c>
      <c r="C53" s="262"/>
      <c r="D53" s="263">
        <v>1</v>
      </c>
      <c r="E53" s="262"/>
      <c r="F53" s="262"/>
      <c r="G53" s="262"/>
      <c r="H53" s="64">
        <v>131</v>
      </c>
      <c r="I53" s="144" t="s">
        <v>59</v>
      </c>
      <c r="J53" s="262"/>
      <c r="K53" s="263">
        <v>0.5</v>
      </c>
      <c r="L53" s="263">
        <v>0.5</v>
      </c>
      <c r="M53" s="263"/>
      <c r="N53" s="262"/>
    </row>
    <row r="54" spans="1:14" ht="16.5">
      <c r="A54" s="22">
        <v>52</v>
      </c>
      <c r="B54" s="136" t="s">
        <v>124</v>
      </c>
      <c r="C54" s="258"/>
      <c r="D54" s="258"/>
      <c r="E54" s="258"/>
      <c r="F54" s="258"/>
      <c r="G54" s="258"/>
      <c r="H54" s="62">
        <v>132</v>
      </c>
      <c r="I54" s="136" t="s">
        <v>151</v>
      </c>
      <c r="J54" s="258"/>
      <c r="K54" s="258"/>
      <c r="L54" s="258"/>
      <c r="M54" s="258"/>
      <c r="N54" s="258"/>
    </row>
    <row r="55" spans="1:14" ht="16.5">
      <c r="A55" s="22">
        <v>53</v>
      </c>
      <c r="B55" s="136" t="s">
        <v>36</v>
      </c>
      <c r="C55" s="258"/>
      <c r="D55" s="258"/>
      <c r="E55" s="258"/>
      <c r="F55" s="258"/>
      <c r="G55" s="258"/>
      <c r="H55" s="62">
        <v>133</v>
      </c>
      <c r="I55" s="136" t="s">
        <v>93</v>
      </c>
      <c r="J55" s="259">
        <v>4</v>
      </c>
      <c r="K55" s="258"/>
      <c r="L55" s="258"/>
      <c r="M55" s="258"/>
      <c r="N55" s="258"/>
    </row>
    <row r="56" spans="1:14" ht="16.5">
      <c r="A56" s="22">
        <v>54</v>
      </c>
      <c r="B56" s="136" t="s">
        <v>161</v>
      </c>
      <c r="C56" s="259">
        <v>0.5</v>
      </c>
      <c r="D56" s="258"/>
      <c r="E56" s="258"/>
      <c r="F56" s="258"/>
      <c r="G56" s="258"/>
      <c r="H56" s="62">
        <v>134</v>
      </c>
      <c r="I56" s="136" t="s">
        <v>100</v>
      </c>
      <c r="J56" s="259">
        <v>2.5</v>
      </c>
      <c r="K56" s="258"/>
      <c r="L56" s="258"/>
      <c r="M56" s="258"/>
      <c r="N56" s="258"/>
    </row>
    <row r="57" spans="1:14" ht="16.5">
      <c r="A57" s="23">
        <v>55</v>
      </c>
      <c r="B57" s="140" t="s">
        <v>48</v>
      </c>
      <c r="C57" s="261"/>
      <c r="D57" s="261"/>
      <c r="E57" s="261"/>
      <c r="F57" s="261"/>
      <c r="G57" s="261"/>
      <c r="H57" s="63">
        <v>135</v>
      </c>
      <c r="I57" s="140" t="s">
        <v>82</v>
      </c>
      <c r="J57" s="261"/>
      <c r="K57" s="261"/>
      <c r="L57" s="261"/>
      <c r="M57" s="261"/>
      <c r="N57" s="261"/>
    </row>
    <row r="58" spans="1:14" ht="16.5">
      <c r="A58" s="24">
        <v>56</v>
      </c>
      <c r="B58" s="144" t="s">
        <v>28</v>
      </c>
      <c r="C58" s="262"/>
      <c r="D58" s="262"/>
      <c r="E58" s="262"/>
      <c r="F58" s="262"/>
      <c r="G58" s="262"/>
      <c r="H58" s="148">
        <v>136</v>
      </c>
      <c r="I58" s="149" t="s">
        <v>55</v>
      </c>
      <c r="J58" s="262"/>
      <c r="K58" s="262"/>
      <c r="L58" s="262"/>
      <c r="M58" s="262"/>
      <c r="N58" s="262"/>
    </row>
    <row r="59" spans="1:14" ht="16.5">
      <c r="A59" s="22">
        <v>57</v>
      </c>
      <c r="B59" s="136" t="s">
        <v>21</v>
      </c>
      <c r="C59" s="259">
        <v>2</v>
      </c>
      <c r="D59" s="258"/>
      <c r="E59" s="258"/>
      <c r="F59" s="258"/>
      <c r="G59" s="258"/>
      <c r="H59" s="150">
        <v>137</v>
      </c>
      <c r="I59" s="151" t="s">
        <v>60</v>
      </c>
      <c r="J59" s="259">
        <v>1.5</v>
      </c>
      <c r="K59" s="258"/>
      <c r="L59" s="259">
        <v>1.5</v>
      </c>
      <c r="M59" s="259"/>
      <c r="N59" s="258"/>
    </row>
    <row r="60" spans="1:14" ht="16.5">
      <c r="A60" s="22">
        <v>58</v>
      </c>
      <c r="B60" s="136" t="s">
        <v>141</v>
      </c>
      <c r="C60" s="259">
        <v>1</v>
      </c>
      <c r="D60" s="259">
        <v>0.5</v>
      </c>
      <c r="E60" s="258"/>
      <c r="F60" s="258"/>
      <c r="G60" s="258"/>
      <c r="H60" s="150">
        <v>138</v>
      </c>
      <c r="I60" s="151" t="s">
        <v>54</v>
      </c>
      <c r="J60" s="258"/>
      <c r="K60" s="258"/>
      <c r="L60" s="259">
        <v>0.5</v>
      </c>
      <c r="M60" s="259"/>
      <c r="N60" s="258"/>
    </row>
    <row r="61" spans="1:14" ht="16.5">
      <c r="A61" s="22">
        <v>59</v>
      </c>
      <c r="B61" s="136" t="s">
        <v>142</v>
      </c>
      <c r="C61" s="258"/>
      <c r="D61" s="258"/>
      <c r="E61" s="259">
        <v>0.5</v>
      </c>
      <c r="F61" s="259"/>
      <c r="G61" s="258">
        <v>1</v>
      </c>
      <c r="H61" s="150">
        <v>139</v>
      </c>
      <c r="I61" s="151" t="s">
        <v>178</v>
      </c>
      <c r="J61" s="258"/>
      <c r="K61" s="258"/>
      <c r="L61" s="258"/>
      <c r="M61" s="258"/>
      <c r="N61" s="258"/>
    </row>
    <row r="62" spans="1:14" ht="16.5">
      <c r="A62" s="23">
        <v>60</v>
      </c>
      <c r="B62" s="140" t="s">
        <v>20</v>
      </c>
      <c r="C62" s="261"/>
      <c r="D62" s="261"/>
      <c r="E62" s="261"/>
      <c r="F62" s="261"/>
      <c r="G62" s="261"/>
      <c r="H62" s="152">
        <v>140</v>
      </c>
      <c r="I62" s="153" t="s">
        <v>117</v>
      </c>
      <c r="J62" s="261"/>
      <c r="K62" s="261"/>
      <c r="L62" s="261"/>
      <c r="M62" s="261"/>
      <c r="N62" s="261"/>
    </row>
    <row r="63" spans="1:14" ht="16.5">
      <c r="A63" s="24">
        <v>61</v>
      </c>
      <c r="B63" s="144" t="s">
        <v>25</v>
      </c>
      <c r="C63" s="262"/>
      <c r="D63" s="262"/>
      <c r="E63" s="262"/>
      <c r="F63" s="262"/>
      <c r="G63" s="262"/>
      <c r="H63" s="148">
        <v>141</v>
      </c>
      <c r="I63" s="149" t="s">
        <v>118</v>
      </c>
      <c r="J63" s="262"/>
      <c r="K63" s="262"/>
      <c r="L63" s="262"/>
      <c r="M63" s="262"/>
      <c r="N63" s="262"/>
    </row>
    <row r="64" spans="1:14" ht="16.5">
      <c r="A64" s="22">
        <v>62</v>
      </c>
      <c r="B64" s="136" t="s">
        <v>154</v>
      </c>
      <c r="C64" s="259">
        <v>1</v>
      </c>
      <c r="D64" s="259">
        <v>2</v>
      </c>
      <c r="E64" s="259">
        <v>0.5</v>
      </c>
      <c r="F64" s="259"/>
      <c r="G64" s="258"/>
      <c r="H64" s="150">
        <v>142</v>
      </c>
      <c r="I64" s="151" t="s">
        <v>179</v>
      </c>
      <c r="J64" s="258"/>
      <c r="K64" s="258"/>
      <c r="L64" s="258"/>
      <c r="M64" s="258"/>
      <c r="N64" s="258"/>
    </row>
    <row r="65" spans="1:14" ht="16.5">
      <c r="A65" s="22">
        <v>63</v>
      </c>
      <c r="B65" s="136" t="s">
        <v>94</v>
      </c>
      <c r="C65" s="258"/>
      <c r="D65" s="258"/>
      <c r="E65" s="258"/>
      <c r="F65" s="258"/>
      <c r="G65" s="258"/>
      <c r="H65" s="150">
        <v>143</v>
      </c>
      <c r="I65" s="151" t="s">
        <v>180</v>
      </c>
      <c r="J65" s="258">
        <v>1</v>
      </c>
      <c r="K65" s="258"/>
      <c r="L65" s="259">
        <v>3</v>
      </c>
      <c r="M65" s="259"/>
      <c r="N65" s="258"/>
    </row>
    <row r="66" spans="1:14" ht="16.5">
      <c r="A66" s="22">
        <v>64</v>
      </c>
      <c r="B66" s="136" t="s">
        <v>81</v>
      </c>
      <c r="C66" s="258"/>
      <c r="D66" s="258"/>
      <c r="E66" s="258"/>
      <c r="F66" s="258"/>
      <c r="G66" s="258"/>
      <c r="H66" s="150">
        <v>144</v>
      </c>
      <c r="I66" s="151" t="s">
        <v>167</v>
      </c>
      <c r="J66" s="258"/>
      <c r="K66" s="258"/>
      <c r="L66" s="258"/>
      <c r="M66" s="258"/>
      <c r="N66" s="258"/>
    </row>
    <row r="67" spans="1:14" ht="16.5">
      <c r="A67" s="23">
        <v>65</v>
      </c>
      <c r="B67" s="140" t="s">
        <v>26</v>
      </c>
      <c r="C67" s="260">
        <v>0.5</v>
      </c>
      <c r="D67" s="261"/>
      <c r="E67" s="261"/>
      <c r="F67" s="261"/>
      <c r="G67" s="261"/>
      <c r="H67" s="152">
        <v>145</v>
      </c>
      <c r="I67" s="153" t="s">
        <v>152</v>
      </c>
      <c r="J67" s="261"/>
      <c r="K67" s="261"/>
      <c r="L67" s="261"/>
      <c r="M67" s="261"/>
      <c r="N67" s="261"/>
    </row>
    <row r="68" spans="1:14" ht="16.5">
      <c r="A68" s="24">
        <v>66</v>
      </c>
      <c r="B68" s="144" t="s">
        <v>150</v>
      </c>
      <c r="C68" s="263">
        <v>0.5</v>
      </c>
      <c r="D68" s="262"/>
      <c r="E68" s="262"/>
      <c r="F68" s="262"/>
      <c r="G68" s="263">
        <v>1</v>
      </c>
      <c r="H68" s="148">
        <v>146</v>
      </c>
      <c r="I68" s="149" t="s">
        <v>145</v>
      </c>
      <c r="J68" s="263">
        <v>12</v>
      </c>
      <c r="K68" s="262">
        <v>1</v>
      </c>
      <c r="L68" s="262"/>
      <c r="M68" s="262"/>
      <c r="N68" s="262"/>
    </row>
    <row r="69" spans="1:14" ht="16.5">
      <c r="A69" s="22">
        <v>67</v>
      </c>
      <c r="B69" s="136" t="s">
        <v>95</v>
      </c>
      <c r="C69" s="258"/>
      <c r="D69" s="258"/>
      <c r="E69" s="258"/>
      <c r="F69" s="258"/>
      <c r="G69" s="258"/>
      <c r="H69" s="150">
        <v>147</v>
      </c>
      <c r="I69" s="151" t="s">
        <v>181</v>
      </c>
      <c r="J69" s="258"/>
      <c r="K69" s="258"/>
      <c r="L69" s="258"/>
      <c r="M69" s="258"/>
      <c r="N69" s="258"/>
    </row>
    <row r="70" spans="1:14" ht="16.5">
      <c r="A70" s="22">
        <v>68</v>
      </c>
      <c r="B70" s="136" t="s">
        <v>126</v>
      </c>
      <c r="C70" s="259">
        <v>1</v>
      </c>
      <c r="D70" s="258"/>
      <c r="E70" s="258"/>
      <c r="F70" s="258"/>
      <c r="G70" s="258"/>
      <c r="H70" s="150">
        <v>148</v>
      </c>
      <c r="I70" s="151" t="s">
        <v>135</v>
      </c>
      <c r="J70" s="258"/>
      <c r="K70" s="258"/>
      <c r="L70" s="258"/>
      <c r="M70" s="258"/>
      <c r="N70" s="258"/>
    </row>
    <row r="71" spans="1:14" ht="16.5">
      <c r="A71" s="22">
        <v>69</v>
      </c>
      <c r="B71" s="136" t="s">
        <v>89</v>
      </c>
      <c r="C71" s="258"/>
      <c r="D71" s="258"/>
      <c r="E71" s="259">
        <v>1</v>
      </c>
      <c r="F71" s="259"/>
      <c r="G71" s="258"/>
      <c r="H71" s="150">
        <v>149</v>
      </c>
      <c r="I71" s="151" t="s">
        <v>119</v>
      </c>
      <c r="J71" s="258"/>
      <c r="K71" s="258"/>
      <c r="L71" s="258"/>
      <c r="M71" s="258"/>
      <c r="N71" s="258"/>
    </row>
    <row r="72" spans="1:14" ht="16.5">
      <c r="A72" s="23">
        <v>70</v>
      </c>
      <c r="B72" s="140" t="s">
        <v>91</v>
      </c>
      <c r="C72" s="260">
        <v>1</v>
      </c>
      <c r="D72" s="261"/>
      <c r="E72" s="261"/>
      <c r="F72" s="261"/>
      <c r="G72" s="261"/>
      <c r="H72" s="152">
        <v>150</v>
      </c>
      <c r="I72" s="153" t="s">
        <v>166</v>
      </c>
      <c r="J72" s="261"/>
      <c r="K72" s="261"/>
      <c r="L72" s="261"/>
      <c r="M72" s="261"/>
      <c r="N72" s="261"/>
    </row>
    <row r="73" spans="1:14" ht="16.5">
      <c r="A73" s="24">
        <v>71</v>
      </c>
      <c r="B73" s="144" t="s">
        <v>9</v>
      </c>
      <c r="C73" s="263">
        <v>3</v>
      </c>
      <c r="D73" s="263">
        <v>1</v>
      </c>
      <c r="E73" s="263">
        <v>0.5</v>
      </c>
      <c r="F73" s="263"/>
      <c r="G73" s="262"/>
      <c r="H73" s="148">
        <v>151</v>
      </c>
      <c r="I73" s="149" t="s">
        <v>136</v>
      </c>
      <c r="J73" s="262"/>
      <c r="K73" s="262"/>
      <c r="L73" s="262"/>
      <c r="M73" s="262"/>
      <c r="N73" s="262"/>
    </row>
    <row r="74" spans="1:14" ht="16.5">
      <c r="A74" s="22">
        <v>72</v>
      </c>
      <c r="B74" s="136" t="s">
        <v>92</v>
      </c>
      <c r="C74" s="259">
        <v>3</v>
      </c>
      <c r="D74" s="258"/>
      <c r="E74" s="258"/>
      <c r="F74" s="258"/>
      <c r="G74" s="258"/>
      <c r="H74" s="150">
        <v>152</v>
      </c>
      <c r="I74" s="151" t="s">
        <v>182</v>
      </c>
      <c r="J74" s="258"/>
      <c r="K74" s="258"/>
      <c r="L74" s="258"/>
      <c r="M74" s="258"/>
      <c r="N74" s="258"/>
    </row>
    <row r="75" spans="1:14" ht="16.5">
      <c r="A75" s="22">
        <v>73</v>
      </c>
      <c r="B75" s="136" t="s">
        <v>101</v>
      </c>
      <c r="C75" s="258"/>
      <c r="D75" s="258"/>
      <c r="E75" s="258"/>
      <c r="F75" s="258"/>
      <c r="G75" s="258"/>
      <c r="H75" s="150">
        <v>153</v>
      </c>
      <c r="I75" s="151" t="s">
        <v>153</v>
      </c>
      <c r="J75" s="258"/>
      <c r="K75" s="258">
        <v>1</v>
      </c>
      <c r="L75" s="259">
        <v>0.5</v>
      </c>
      <c r="M75" s="259"/>
      <c r="N75" s="258"/>
    </row>
    <row r="76" spans="1:14" ht="16.5">
      <c r="A76" s="22">
        <v>74</v>
      </c>
      <c r="B76" s="136" t="s">
        <v>8</v>
      </c>
      <c r="C76" s="258"/>
      <c r="D76" s="258"/>
      <c r="E76" s="258"/>
      <c r="F76" s="258"/>
      <c r="G76" s="258"/>
      <c r="H76" s="150">
        <v>154</v>
      </c>
      <c r="I76" s="151" t="s">
        <v>61</v>
      </c>
      <c r="J76" s="258"/>
      <c r="K76" s="259">
        <v>2</v>
      </c>
      <c r="L76" s="258"/>
      <c r="M76" s="258"/>
      <c r="N76" s="258"/>
    </row>
    <row r="77" spans="1:14" ht="16.5">
      <c r="A77" s="23">
        <v>75</v>
      </c>
      <c r="B77" s="140" t="s">
        <v>97</v>
      </c>
      <c r="C77" s="261"/>
      <c r="D77" s="261"/>
      <c r="E77" s="261"/>
      <c r="F77" s="261"/>
      <c r="G77" s="261"/>
      <c r="H77" s="152">
        <v>155</v>
      </c>
      <c r="I77" s="153" t="s">
        <v>57</v>
      </c>
      <c r="J77" s="260">
        <v>5</v>
      </c>
      <c r="K77" s="261"/>
      <c r="L77" s="261"/>
      <c r="M77" s="261"/>
      <c r="N77" s="261"/>
    </row>
    <row r="78" spans="1:14" ht="16.5">
      <c r="A78" s="24">
        <v>76</v>
      </c>
      <c r="B78" s="144" t="s">
        <v>84</v>
      </c>
      <c r="C78" s="263">
        <v>1</v>
      </c>
      <c r="D78" s="262"/>
      <c r="E78" s="262"/>
      <c r="F78" s="262"/>
      <c r="G78" s="262"/>
      <c r="H78" s="148">
        <v>156</v>
      </c>
      <c r="I78" s="149" t="s">
        <v>168</v>
      </c>
      <c r="J78" s="262"/>
      <c r="K78" s="262"/>
      <c r="L78" s="262"/>
      <c r="M78" s="262"/>
      <c r="N78" s="262"/>
    </row>
    <row r="79" spans="1:14" ht="16.5">
      <c r="A79" s="22">
        <v>77</v>
      </c>
      <c r="B79" s="136" t="s">
        <v>11</v>
      </c>
      <c r="C79" s="259">
        <v>0.5</v>
      </c>
      <c r="D79" s="258"/>
      <c r="E79" s="258"/>
      <c r="F79" s="258"/>
      <c r="G79" s="258"/>
      <c r="H79" s="156">
        <v>157</v>
      </c>
      <c r="I79" s="178" t="s">
        <v>190</v>
      </c>
      <c r="J79" s="258"/>
      <c r="K79" s="258"/>
      <c r="L79" s="258"/>
      <c r="M79" s="258"/>
      <c r="N79" s="258"/>
    </row>
    <row r="80" spans="1:14" ht="16.5">
      <c r="A80" s="22">
        <v>78</v>
      </c>
      <c r="B80" s="136" t="s">
        <v>27</v>
      </c>
      <c r="C80" s="259">
        <v>0.5</v>
      </c>
      <c r="D80" s="258"/>
      <c r="E80" s="258"/>
      <c r="F80" s="258"/>
      <c r="G80" s="258"/>
      <c r="H80" s="156">
        <v>158</v>
      </c>
      <c r="I80" s="179" t="s">
        <v>192</v>
      </c>
      <c r="J80" s="259">
        <v>2.5</v>
      </c>
      <c r="K80" s="258"/>
      <c r="L80" s="258"/>
      <c r="M80" s="258"/>
      <c r="N80" s="258"/>
    </row>
    <row r="81" spans="1:14" ht="16.5">
      <c r="A81" s="22">
        <v>79</v>
      </c>
      <c r="B81" s="136" t="s">
        <v>5</v>
      </c>
      <c r="C81" s="258"/>
      <c r="D81" s="258"/>
      <c r="E81" s="258"/>
      <c r="F81" s="258"/>
      <c r="G81" s="258"/>
      <c r="H81" s="156">
        <v>159</v>
      </c>
      <c r="I81" s="180" t="s">
        <v>198</v>
      </c>
      <c r="J81" s="258"/>
      <c r="K81" s="258"/>
      <c r="L81" s="258"/>
      <c r="M81" s="258"/>
      <c r="N81" s="258"/>
    </row>
    <row r="82" spans="1:14" ht="16.5">
      <c r="A82" s="23">
        <v>80</v>
      </c>
      <c r="B82" s="140" t="s">
        <v>98</v>
      </c>
      <c r="C82" s="260">
        <v>0.5</v>
      </c>
      <c r="D82" s="261"/>
      <c r="E82" s="261"/>
      <c r="F82" s="261"/>
      <c r="G82" s="261"/>
      <c r="H82" s="26">
        <v>160</v>
      </c>
      <c r="I82" s="104" t="s">
        <v>205</v>
      </c>
      <c r="J82" s="260">
        <v>3.5</v>
      </c>
      <c r="K82" s="261"/>
      <c r="L82" s="261"/>
      <c r="M82" s="261"/>
      <c r="N82" s="261"/>
    </row>
    <row r="83" spans="1:14" ht="32.25" customHeight="1">
      <c r="A83" s="270" t="s">
        <v>213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2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65" right="0.23" top="0.43" bottom="0.27" header="0.17" footer="0.19"/>
  <pageSetup horizontalDpi="600" verticalDpi="600" orientation="portrait" paperSize="13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75" activePane="bottomLeft" state="frozen"/>
      <selection pane="topLeft" activeCell="A1" sqref="A1"/>
      <selection pane="bottomLeft" activeCell="R87" sqref="R87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">
        <f>'名冊'!A1</f>
        <v>106</v>
      </c>
      <c r="B1" s="11" t="s">
        <v>76</v>
      </c>
      <c r="C1" s="12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32" t="s">
        <v>3</v>
      </c>
      <c r="H2" s="31" t="s">
        <v>64</v>
      </c>
      <c r="I2" s="35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36" t="s">
        <v>4</v>
      </c>
      <c r="C3" s="137"/>
      <c r="D3" s="137"/>
      <c r="E3" s="137"/>
      <c r="F3" s="138"/>
      <c r="G3" s="113"/>
      <c r="H3" s="62">
        <v>81</v>
      </c>
      <c r="I3" s="136" t="s">
        <v>24</v>
      </c>
      <c r="J3" s="46"/>
      <c r="K3" s="46"/>
      <c r="L3" s="46"/>
      <c r="M3" s="47"/>
      <c r="N3" s="46"/>
    </row>
    <row r="4" spans="1:14" ht="16.5">
      <c r="A4" s="22">
        <v>2</v>
      </c>
      <c r="B4" s="136" t="s">
        <v>18</v>
      </c>
      <c r="C4" s="137"/>
      <c r="D4" s="137"/>
      <c r="E4" s="137"/>
      <c r="F4" s="138"/>
      <c r="G4" s="113"/>
      <c r="H4" s="62">
        <v>82</v>
      </c>
      <c r="I4" s="136" t="s">
        <v>127</v>
      </c>
      <c r="J4" s="46"/>
      <c r="K4" s="46"/>
      <c r="L4" s="46"/>
      <c r="M4" s="46"/>
      <c r="N4" s="46"/>
    </row>
    <row r="5" spans="1:14" ht="16.5">
      <c r="A5" s="22">
        <v>3</v>
      </c>
      <c r="B5" s="136" t="s">
        <v>6</v>
      </c>
      <c r="C5" s="137"/>
      <c r="D5" s="137"/>
      <c r="E5" s="137"/>
      <c r="F5" s="138"/>
      <c r="G5" s="113"/>
      <c r="H5" s="62">
        <v>83</v>
      </c>
      <c r="I5" s="136" t="s">
        <v>12</v>
      </c>
      <c r="J5" s="46"/>
      <c r="K5" s="46"/>
      <c r="L5" s="46"/>
      <c r="M5" s="46"/>
      <c r="N5" s="46"/>
    </row>
    <row r="6" spans="1:14" ht="16.5">
      <c r="A6" s="22">
        <v>4</v>
      </c>
      <c r="B6" s="136" t="s">
        <v>44</v>
      </c>
      <c r="C6" s="139"/>
      <c r="D6" s="137"/>
      <c r="E6" s="137"/>
      <c r="F6" s="138"/>
      <c r="G6" s="113"/>
      <c r="H6" s="62">
        <v>84</v>
      </c>
      <c r="I6" s="136" t="s">
        <v>115</v>
      </c>
      <c r="J6" s="47"/>
      <c r="K6" s="46"/>
      <c r="L6" s="46"/>
      <c r="M6" s="46"/>
      <c r="N6" s="46"/>
    </row>
    <row r="7" spans="1:14" ht="16.5">
      <c r="A7" s="23">
        <v>5</v>
      </c>
      <c r="B7" s="140" t="s">
        <v>45</v>
      </c>
      <c r="C7" s="141"/>
      <c r="D7" s="141"/>
      <c r="E7" s="142"/>
      <c r="F7" s="143"/>
      <c r="G7" s="116"/>
      <c r="H7" s="63">
        <v>85</v>
      </c>
      <c r="I7" s="140" t="s">
        <v>10</v>
      </c>
      <c r="J7" s="48"/>
      <c r="K7" s="48"/>
      <c r="L7" s="48"/>
      <c r="M7" s="48"/>
      <c r="N7" s="48"/>
    </row>
    <row r="8" spans="1:14" ht="16.5">
      <c r="A8" s="24">
        <v>6</v>
      </c>
      <c r="B8" s="144" t="s">
        <v>43</v>
      </c>
      <c r="C8" s="145"/>
      <c r="D8" s="145"/>
      <c r="E8" s="146"/>
      <c r="F8" s="147"/>
      <c r="G8" s="119"/>
      <c r="H8" s="64">
        <v>86</v>
      </c>
      <c r="I8" s="144" t="s">
        <v>86</v>
      </c>
      <c r="J8" s="49"/>
      <c r="K8" s="49"/>
      <c r="L8" s="50"/>
      <c r="M8" s="49"/>
      <c r="N8" s="49"/>
    </row>
    <row r="9" spans="1:14" ht="16.5">
      <c r="A9" s="22">
        <v>7</v>
      </c>
      <c r="B9" s="136" t="s">
        <v>42</v>
      </c>
      <c r="C9" s="137"/>
      <c r="D9" s="137"/>
      <c r="E9" s="137"/>
      <c r="F9" s="138"/>
      <c r="G9" s="113"/>
      <c r="H9" s="62">
        <v>87</v>
      </c>
      <c r="I9" s="136" t="s">
        <v>131</v>
      </c>
      <c r="J9" s="46"/>
      <c r="K9" s="46"/>
      <c r="L9" s="46"/>
      <c r="M9" s="46"/>
      <c r="N9" s="46"/>
    </row>
    <row r="10" spans="1:14" ht="16.5">
      <c r="A10" s="22">
        <v>8</v>
      </c>
      <c r="B10" s="136" t="s">
        <v>17</v>
      </c>
      <c r="C10" s="137"/>
      <c r="D10" s="137"/>
      <c r="E10" s="137"/>
      <c r="F10" s="138"/>
      <c r="G10" s="113"/>
      <c r="H10" s="62">
        <v>88</v>
      </c>
      <c r="I10" s="136" t="s">
        <v>87</v>
      </c>
      <c r="J10" s="46"/>
      <c r="K10" s="46"/>
      <c r="L10" s="46"/>
      <c r="M10" s="46"/>
      <c r="N10" s="46"/>
    </row>
    <row r="11" spans="1:14" ht="16.5">
      <c r="A11" s="22">
        <v>9</v>
      </c>
      <c r="B11" s="136" t="s">
        <v>39</v>
      </c>
      <c r="C11" s="139"/>
      <c r="D11" s="137"/>
      <c r="E11" s="137"/>
      <c r="F11" s="138"/>
      <c r="G11" s="113"/>
      <c r="H11" s="62">
        <v>89</v>
      </c>
      <c r="I11" s="136" t="s">
        <v>49</v>
      </c>
      <c r="J11" s="46"/>
      <c r="K11" s="46"/>
      <c r="L11" s="46"/>
      <c r="M11" s="46"/>
      <c r="N11" s="46"/>
    </row>
    <row r="12" spans="1:14" ht="16.5">
      <c r="A12" s="23">
        <v>10</v>
      </c>
      <c r="B12" s="140" t="s">
        <v>56</v>
      </c>
      <c r="C12" s="142"/>
      <c r="D12" s="141"/>
      <c r="E12" s="142"/>
      <c r="F12" s="143"/>
      <c r="G12" s="116"/>
      <c r="H12" s="63">
        <v>90</v>
      </c>
      <c r="I12" s="140" t="s">
        <v>23</v>
      </c>
      <c r="J12" s="48"/>
      <c r="K12" s="48"/>
      <c r="L12" s="48"/>
      <c r="M12" s="48"/>
      <c r="N12" s="48"/>
    </row>
    <row r="13" spans="1:14" ht="16.5">
      <c r="A13" s="24">
        <v>11</v>
      </c>
      <c r="B13" s="144" t="s">
        <v>40</v>
      </c>
      <c r="C13" s="145"/>
      <c r="D13" s="145"/>
      <c r="E13" s="145"/>
      <c r="F13" s="147"/>
      <c r="G13" s="119"/>
      <c r="H13" s="64">
        <v>91</v>
      </c>
      <c r="I13" s="144" t="s">
        <v>88</v>
      </c>
      <c r="J13" s="49"/>
      <c r="K13" s="49"/>
      <c r="L13" s="49"/>
      <c r="M13" s="49"/>
      <c r="N13" s="49"/>
    </row>
    <row r="14" spans="1:14" ht="16.5">
      <c r="A14" s="22">
        <v>12</v>
      </c>
      <c r="B14" s="136" t="s">
        <v>170</v>
      </c>
      <c r="C14" s="139"/>
      <c r="D14" s="137"/>
      <c r="E14" s="137"/>
      <c r="F14" s="138"/>
      <c r="G14" s="113"/>
      <c r="H14" s="62">
        <v>92</v>
      </c>
      <c r="I14" s="136" t="s">
        <v>52</v>
      </c>
      <c r="J14" s="47"/>
      <c r="K14" s="47"/>
      <c r="L14" s="46"/>
      <c r="M14" s="46"/>
      <c r="N14" s="46"/>
    </row>
    <row r="15" spans="1:14" ht="16.5">
      <c r="A15" s="22">
        <v>13</v>
      </c>
      <c r="B15" s="136" t="s">
        <v>78</v>
      </c>
      <c r="C15" s="139"/>
      <c r="D15" s="137"/>
      <c r="E15" s="137"/>
      <c r="F15" s="138"/>
      <c r="G15" s="113"/>
      <c r="H15" s="62">
        <v>93</v>
      </c>
      <c r="I15" s="136" t="s">
        <v>80</v>
      </c>
      <c r="J15" s="46"/>
      <c r="K15" s="46"/>
      <c r="L15" s="46"/>
      <c r="M15" s="46"/>
      <c r="N15" s="47"/>
    </row>
    <row r="16" spans="1:14" ht="16.5">
      <c r="A16" s="22">
        <v>14</v>
      </c>
      <c r="B16" s="136" t="s">
        <v>147</v>
      </c>
      <c r="C16" s="139"/>
      <c r="D16" s="137"/>
      <c r="E16" s="137"/>
      <c r="F16" s="138"/>
      <c r="G16" s="113"/>
      <c r="H16" s="62">
        <v>94</v>
      </c>
      <c r="I16" s="136" t="s">
        <v>90</v>
      </c>
      <c r="J16" s="46"/>
      <c r="K16" s="46"/>
      <c r="L16" s="46"/>
      <c r="M16" s="46"/>
      <c r="N16" s="46"/>
    </row>
    <row r="17" spans="1:14" ht="16.5">
      <c r="A17" s="23">
        <v>15</v>
      </c>
      <c r="B17" s="140" t="s">
        <v>32</v>
      </c>
      <c r="C17" s="142"/>
      <c r="D17" s="141"/>
      <c r="E17" s="141"/>
      <c r="F17" s="143"/>
      <c r="G17" s="116"/>
      <c r="H17" s="63">
        <v>95</v>
      </c>
      <c r="I17" s="140" t="s">
        <v>171</v>
      </c>
      <c r="J17" s="48"/>
      <c r="K17" s="48"/>
      <c r="L17" s="48"/>
      <c r="M17" s="48"/>
      <c r="N17" s="48"/>
    </row>
    <row r="18" spans="1:14" ht="16.5">
      <c r="A18" s="24">
        <v>16</v>
      </c>
      <c r="B18" s="144" t="s">
        <v>121</v>
      </c>
      <c r="C18" s="146"/>
      <c r="D18" s="145"/>
      <c r="E18" s="145"/>
      <c r="F18" s="147"/>
      <c r="G18" s="119"/>
      <c r="H18" s="64">
        <v>96</v>
      </c>
      <c r="I18" s="144" t="s">
        <v>162</v>
      </c>
      <c r="J18" s="49"/>
      <c r="K18" s="49"/>
      <c r="L18" s="49"/>
      <c r="M18" s="49"/>
      <c r="N18" s="49"/>
    </row>
    <row r="19" spans="1:14" ht="16.5">
      <c r="A19" s="22">
        <v>17</v>
      </c>
      <c r="B19" s="136" t="s">
        <v>30</v>
      </c>
      <c r="C19" s="137"/>
      <c r="D19" s="137"/>
      <c r="E19" s="137"/>
      <c r="F19" s="138"/>
      <c r="G19" s="113"/>
      <c r="H19" s="62">
        <v>97</v>
      </c>
      <c r="I19" s="136" t="s">
        <v>172</v>
      </c>
      <c r="J19" s="47"/>
      <c r="K19" s="46"/>
      <c r="L19" s="46"/>
      <c r="M19" s="46"/>
      <c r="N19" s="46"/>
    </row>
    <row r="20" spans="1:14" ht="16.5">
      <c r="A20" s="22">
        <v>18</v>
      </c>
      <c r="B20" s="136" t="s">
        <v>33</v>
      </c>
      <c r="C20" s="137"/>
      <c r="D20" s="137"/>
      <c r="E20" s="137"/>
      <c r="F20" s="138"/>
      <c r="G20" s="113"/>
      <c r="H20" s="62">
        <v>98</v>
      </c>
      <c r="I20" s="136" t="s">
        <v>109</v>
      </c>
      <c r="J20" s="46"/>
      <c r="K20" s="46"/>
      <c r="L20" s="46"/>
      <c r="M20" s="46"/>
      <c r="N20" s="46"/>
    </row>
    <row r="21" spans="1:14" ht="16.5">
      <c r="A21" s="22">
        <v>19</v>
      </c>
      <c r="B21" s="136" t="s">
        <v>34</v>
      </c>
      <c r="C21" s="139"/>
      <c r="D21" s="137"/>
      <c r="E21" s="137"/>
      <c r="F21" s="138"/>
      <c r="G21" s="113"/>
      <c r="H21" s="62">
        <v>99</v>
      </c>
      <c r="I21" s="136" t="s">
        <v>143</v>
      </c>
      <c r="J21" s="47"/>
      <c r="K21" s="46"/>
      <c r="L21" s="46"/>
      <c r="M21" s="46"/>
      <c r="N21" s="46"/>
    </row>
    <row r="22" spans="1:14" ht="16.5">
      <c r="A22" s="23">
        <v>20</v>
      </c>
      <c r="B22" s="140" t="s">
        <v>125</v>
      </c>
      <c r="C22" s="141"/>
      <c r="D22" s="141"/>
      <c r="E22" s="141"/>
      <c r="F22" s="143"/>
      <c r="G22" s="116"/>
      <c r="H22" s="63">
        <v>100</v>
      </c>
      <c r="I22" s="140" t="s">
        <v>79</v>
      </c>
      <c r="J22" s="48"/>
      <c r="K22" s="48"/>
      <c r="L22" s="48"/>
      <c r="M22" s="48"/>
      <c r="N22" s="48"/>
    </row>
    <row r="23" spans="1:14" ht="16.5">
      <c r="A23" s="24">
        <v>21</v>
      </c>
      <c r="B23" s="144" t="s">
        <v>156</v>
      </c>
      <c r="C23" s="146"/>
      <c r="D23" s="145"/>
      <c r="E23" s="145"/>
      <c r="F23" s="147"/>
      <c r="G23" s="119"/>
      <c r="H23" s="64">
        <v>101</v>
      </c>
      <c r="I23" s="144" t="s">
        <v>63</v>
      </c>
      <c r="J23" s="49"/>
      <c r="K23" s="49"/>
      <c r="L23" s="49"/>
      <c r="M23" s="49"/>
      <c r="N23" s="49"/>
    </row>
    <row r="24" spans="1:14" ht="16.5">
      <c r="A24" s="22">
        <v>22</v>
      </c>
      <c r="B24" s="136" t="s">
        <v>102</v>
      </c>
      <c r="C24" s="139"/>
      <c r="D24" s="139"/>
      <c r="E24" s="137"/>
      <c r="F24" s="138"/>
      <c r="G24" s="113"/>
      <c r="H24" s="62">
        <v>102</v>
      </c>
      <c r="I24" s="136" t="s">
        <v>105</v>
      </c>
      <c r="J24" s="46"/>
      <c r="K24" s="46"/>
      <c r="L24" s="46"/>
      <c r="M24" s="46"/>
      <c r="N24" s="46"/>
    </row>
    <row r="25" spans="1:14" ht="16.5">
      <c r="A25" s="22">
        <v>23</v>
      </c>
      <c r="B25" s="136" t="s">
        <v>122</v>
      </c>
      <c r="C25" s="137"/>
      <c r="D25" s="137"/>
      <c r="E25" s="137"/>
      <c r="F25" s="138"/>
      <c r="G25" s="113"/>
      <c r="H25" s="62">
        <v>103</v>
      </c>
      <c r="I25" s="136" t="s">
        <v>111</v>
      </c>
      <c r="J25" s="46"/>
      <c r="K25" s="46"/>
      <c r="L25" s="46"/>
      <c r="M25" s="46"/>
      <c r="N25" s="46"/>
    </row>
    <row r="26" spans="1:14" ht="16.5">
      <c r="A26" s="22">
        <v>24</v>
      </c>
      <c r="B26" s="136" t="s">
        <v>31</v>
      </c>
      <c r="C26" s="139"/>
      <c r="D26" s="137"/>
      <c r="E26" s="137"/>
      <c r="F26" s="138"/>
      <c r="G26" s="113"/>
      <c r="H26" s="62">
        <v>104</v>
      </c>
      <c r="I26" s="136" t="s">
        <v>110</v>
      </c>
      <c r="J26" s="46"/>
      <c r="K26" s="47"/>
      <c r="L26" s="46"/>
      <c r="M26" s="46"/>
      <c r="N26" s="46"/>
    </row>
    <row r="27" spans="1:14" ht="16.5">
      <c r="A27" s="23">
        <v>25</v>
      </c>
      <c r="B27" s="140" t="s">
        <v>157</v>
      </c>
      <c r="C27" s="142"/>
      <c r="D27" s="141"/>
      <c r="E27" s="141"/>
      <c r="F27" s="143"/>
      <c r="G27" s="116"/>
      <c r="H27" s="63">
        <v>105</v>
      </c>
      <c r="I27" s="140" t="s">
        <v>112</v>
      </c>
      <c r="J27" s="48"/>
      <c r="K27" s="48"/>
      <c r="L27" s="48"/>
      <c r="M27" s="48"/>
      <c r="N27" s="48"/>
    </row>
    <row r="28" spans="1:14" ht="16.5">
      <c r="A28" s="24">
        <v>26</v>
      </c>
      <c r="B28" s="144" t="s">
        <v>133</v>
      </c>
      <c r="C28" s="146"/>
      <c r="D28" s="145"/>
      <c r="E28" s="145"/>
      <c r="F28" s="147"/>
      <c r="G28" s="119"/>
      <c r="H28" s="64">
        <v>106</v>
      </c>
      <c r="I28" s="144" t="s">
        <v>163</v>
      </c>
      <c r="J28" s="49"/>
      <c r="K28" s="49"/>
      <c r="L28" s="49"/>
      <c r="M28" s="49"/>
      <c r="N28" s="49"/>
    </row>
    <row r="29" spans="1:14" ht="16.5">
      <c r="A29" s="22">
        <v>27</v>
      </c>
      <c r="B29" s="136" t="s">
        <v>158</v>
      </c>
      <c r="C29" s="137"/>
      <c r="D29" s="139"/>
      <c r="E29" s="137"/>
      <c r="F29" s="138"/>
      <c r="G29" s="113"/>
      <c r="H29" s="62">
        <v>107</v>
      </c>
      <c r="I29" s="136" t="s">
        <v>164</v>
      </c>
      <c r="J29" s="46"/>
      <c r="K29" s="46"/>
      <c r="L29" s="46"/>
      <c r="M29" s="46"/>
      <c r="N29" s="46"/>
    </row>
    <row r="30" spans="1:14" ht="16.5">
      <c r="A30" s="22">
        <v>28</v>
      </c>
      <c r="B30" s="136" t="s">
        <v>37</v>
      </c>
      <c r="C30" s="139"/>
      <c r="D30" s="137"/>
      <c r="E30" s="137"/>
      <c r="F30" s="138"/>
      <c r="G30" s="120"/>
      <c r="H30" s="62">
        <v>108</v>
      </c>
      <c r="I30" s="136" t="s">
        <v>128</v>
      </c>
      <c r="J30" s="46"/>
      <c r="K30" s="46"/>
      <c r="L30" s="46"/>
      <c r="M30" s="46"/>
      <c r="N30" s="46"/>
    </row>
    <row r="31" spans="1:14" ht="16.5">
      <c r="A31" s="22">
        <v>29</v>
      </c>
      <c r="B31" s="136" t="s">
        <v>50</v>
      </c>
      <c r="C31" s="139"/>
      <c r="D31" s="137"/>
      <c r="E31" s="137"/>
      <c r="F31" s="138"/>
      <c r="G31" s="113"/>
      <c r="H31" s="62">
        <v>109</v>
      </c>
      <c r="I31" s="136" t="s">
        <v>129</v>
      </c>
      <c r="J31" s="46"/>
      <c r="K31" s="46"/>
      <c r="L31" s="46"/>
      <c r="M31" s="46"/>
      <c r="N31" s="46"/>
    </row>
    <row r="32" spans="1:14" ht="16.5">
      <c r="A32" s="23">
        <v>30</v>
      </c>
      <c r="B32" s="140" t="s">
        <v>148</v>
      </c>
      <c r="C32" s="141"/>
      <c r="D32" s="141"/>
      <c r="E32" s="142"/>
      <c r="F32" s="143"/>
      <c r="G32" s="116"/>
      <c r="H32" s="63">
        <v>110</v>
      </c>
      <c r="I32" s="140" t="s">
        <v>106</v>
      </c>
      <c r="J32" s="51"/>
      <c r="K32" s="48"/>
      <c r="L32" s="48"/>
      <c r="M32" s="48"/>
      <c r="N32" s="48"/>
    </row>
    <row r="33" spans="1:14" ht="16.5">
      <c r="A33" s="24">
        <v>31</v>
      </c>
      <c r="B33" s="144" t="s">
        <v>35</v>
      </c>
      <c r="C33" s="145"/>
      <c r="D33" s="145"/>
      <c r="E33" s="145"/>
      <c r="F33" s="147"/>
      <c r="G33" s="119"/>
      <c r="H33" s="64">
        <v>111</v>
      </c>
      <c r="I33" s="144" t="s">
        <v>107</v>
      </c>
      <c r="J33" s="50"/>
      <c r="K33" s="49"/>
      <c r="L33" s="49"/>
      <c r="M33" s="49"/>
      <c r="N33" s="49"/>
    </row>
    <row r="34" spans="1:14" ht="16.5">
      <c r="A34" s="22">
        <v>32</v>
      </c>
      <c r="B34" s="136" t="s">
        <v>173</v>
      </c>
      <c r="C34" s="139"/>
      <c r="D34" s="137"/>
      <c r="E34" s="137"/>
      <c r="F34" s="138"/>
      <c r="G34" s="113"/>
      <c r="H34" s="62">
        <v>112</v>
      </c>
      <c r="I34" s="136" t="s">
        <v>130</v>
      </c>
      <c r="J34" s="47"/>
      <c r="K34" s="46"/>
      <c r="L34" s="46"/>
      <c r="M34" s="46"/>
      <c r="N34" s="47"/>
    </row>
    <row r="35" spans="1:14" ht="16.5">
      <c r="A35" s="22">
        <v>33</v>
      </c>
      <c r="B35" s="136" t="s">
        <v>199</v>
      </c>
      <c r="C35" s="139"/>
      <c r="D35" s="137"/>
      <c r="E35" s="137"/>
      <c r="F35" s="138"/>
      <c r="G35" s="113"/>
      <c r="H35" s="62">
        <v>113</v>
      </c>
      <c r="I35" s="136" t="s">
        <v>104</v>
      </c>
      <c r="J35" s="47"/>
      <c r="K35" s="46"/>
      <c r="L35" s="46"/>
      <c r="M35" s="46"/>
      <c r="N35" s="46"/>
    </row>
    <row r="36" spans="1:14" ht="16.5">
      <c r="A36" s="22">
        <v>34</v>
      </c>
      <c r="B36" s="136" t="s">
        <v>174</v>
      </c>
      <c r="C36" s="137"/>
      <c r="D36" s="137"/>
      <c r="E36" s="137"/>
      <c r="F36" s="138"/>
      <c r="G36" s="113"/>
      <c r="H36" s="62">
        <v>114</v>
      </c>
      <c r="I36" s="136" t="s">
        <v>165</v>
      </c>
      <c r="J36" s="46"/>
      <c r="K36" s="47"/>
      <c r="L36" s="46"/>
      <c r="M36" s="46"/>
      <c r="N36" s="46"/>
    </row>
    <row r="37" spans="1:14" ht="16.5">
      <c r="A37" s="23">
        <v>35</v>
      </c>
      <c r="B37" s="140" t="s">
        <v>83</v>
      </c>
      <c r="C37" s="141"/>
      <c r="D37" s="141"/>
      <c r="E37" s="141"/>
      <c r="F37" s="143"/>
      <c r="G37" s="116"/>
      <c r="H37" s="63">
        <v>115</v>
      </c>
      <c r="I37" s="140" t="s">
        <v>175</v>
      </c>
      <c r="J37" s="48"/>
      <c r="K37" s="48"/>
      <c r="L37" s="48"/>
      <c r="M37" s="48"/>
      <c r="N37" s="51"/>
    </row>
    <row r="38" spans="1:14" ht="16.5">
      <c r="A38" s="24">
        <v>36</v>
      </c>
      <c r="B38" s="144" t="s">
        <v>85</v>
      </c>
      <c r="C38" s="145"/>
      <c r="D38" s="145"/>
      <c r="E38" s="145"/>
      <c r="F38" s="147"/>
      <c r="G38" s="119"/>
      <c r="H38" s="64">
        <v>116</v>
      </c>
      <c r="I38" s="144" t="s">
        <v>14</v>
      </c>
      <c r="J38" s="49"/>
      <c r="K38" s="49"/>
      <c r="L38" s="49"/>
      <c r="M38" s="49"/>
      <c r="N38" s="49"/>
    </row>
    <row r="39" spans="1:14" ht="16.5">
      <c r="A39" s="22">
        <v>37</v>
      </c>
      <c r="B39" s="136" t="s">
        <v>53</v>
      </c>
      <c r="C39" s="137"/>
      <c r="D39" s="137"/>
      <c r="E39" s="137"/>
      <c r="F39" s="138"/>
      <c r="G39" s="113"/>
      <c r="H39" s="62">
        <v>117</v>
      </c>
      <c r="I39" s="136" t="s">
        <v>47</v>
      </c>
      <c r="J39" s="46"/>
      <c r="K39" s="46"/>
      <c r="L39" s="46"/>
      <c r="M39" s="47"/>
      <c r="N39" s="46"/>
    </row>
    <row r="40" spans="1:14" ht="16.5">
      <c r="A40" s="22">
        <v>38</v>
      </c>
      <c r="B40" s="136" t="s">
        <v>19</v>
      </c>
      <c r="C40" s="139"/>
      <c r="D40" s="137"/>
      <c r="E40" s="137"/>
      <c r="F40" s="138"/>
      <c r="G40" s="120"/>
      <c r="H40" s="62">
        <v>118</v>
      </c>
      <c r="I40" s="136" t="s">
        <v>58</v>
      </c>
      <c r="J40" s="46"/>
      <c r="K40" s="46"/>
      <c r="L40" s="46"/>
      <c r="M40" s="46"/>
      <c r="N40" s="46"/>
    </row>
    <row r="41" spans="1:14" ht="16.5">
      <c r="A41" s="22">
        <v>39</v>
      </c>
      <c r="B41" s="136" t="s">
        <v>22</v>
      </c>
      <c r="C41" s="139"/>
      <c r="D41" s="137"/>
      <c r="E41" s="137"/>
      <c r="F41" s="138"/>
      <c r="G41" s="113"/>
      <c r="H41" s="62">
        <v>119</v>
      </c>
      <c r="I41" s="136" t="s">
        <v>13</v>
      </c>
      <c r="J41" s="46"/>
      <c r="K41" s="46"/>
      <c r="L41" s="46"/>
      <c r="M41" s="46"/>
      <c r="N41" s="46"/>
    </row>
    <row r="42" spans="1:14" ht="16.5">
      <c r="A42" s="23">
        <v>40</v>
      </c>
      <c r="B42" s="140" t="s">
        <v>29</v>
      </c>
      <c r="C42" s="142"/>
      <c r="D42" s="141"/>
      <c r="E42" s="141"/>
      <c r="F42" s="143"/>
      <c r="G42" s="116"/>
      <c r="H42" s="63">
        <v>120</v>
      </c>
      <c r="I42" s="140" t="s">
        <v>103</v>
      </c>
      <c r="J42" s="48"/>
      <c r="K42" s="48"/>
      <c r="L42" s="48"/>
      <c r="M42" s="48"/>
      <c r="N42" s="48"/>
    </row>
    <row r="43" spans="1:14" ht="16.5">
      <c r="A43" s="24">
        <v>41</v>
      </c>
      <c r="B43" s="144" t="s">
        <v>123</v>
      </c>
      <c r="C43" s="145"/>
      <c r="D43" s="146"/>
      <c r="E43" s="145"/>
      <c r="F43" s="147"/>
      <c r="G43" s="119"/>
      <c r="H43" s="64">
        <v>121</v>
      </c>
      <c r="I43" s="144" t="s">
        <v>51</v>
      </c>
      <c r="J43" s="49"/>
      <c r="K43" s="50"/>
      <c r="L43" s="49"/>
      <c r="M43" s="49"/>
      <c r="N43" s="49"/>
    </row>
    <row r="44" spans="1:14" ht="16.5">
      <c r="A44" s="22">
        <v>42</v>
      </c>
      <c r="B44" s="136" t="s">
        <v>139</v>
      </c>
      <c r="C44" s="139"/>
      <c r="D44" s="137"/>
      <c r="E44" s="137"/>
      <c r="F44" s="138"/>
      <c r="G44" s="113"/>
      <c r="H44" s="62">
        <v>122</v>
      </c>
      <c r="I44" s="136" t="s">
        <v>140</v>
      </c>
      <c r="J44" s="46"/>
      <c r="K44" s="46"/>
      <c r="L44" s="46"/>
      <c r="M44" s="46"/>
      <c r="N44" s="46"/>
    </row>
    <row r="45" spans="1:14" ht="16.5">
      <c r="A45" s="22">
        <v>43</v>
      </c>
      <c r="B45" s="136" t="s">
        <v>144</v>
      </c>
      <c r="C45" s="137"/>
      <c r="D45" s="139"/>
      <c r="E45" s="137"/>
      <c r="F45" s="138"/>
      <c r="G45" s="113"/>
      <c r="H45" s="62">
        <v>123</v>
      </c>
      <c r="I45" s="136" t="s">
        <v>113</v>
      </c>
      <c r="J45" s="46"/>
      <c r="K45" s="46"/>
      <c r="L45" s="46"/>
      <c r="M45" s="46"/>
      <c r="N45" s="46"/>
    </row>
    <row r="46" spans="1:14" ht="16.5">
      <c r="A46" s="22">
        <v>44</v>
      </c>
      <c r="B46" s="136" t="s">
        <v>132</v>
      </c>
      <c r="C46" s="139"/>
      <c r="D46" s="137"/>
      <c r="E46" s="137"/>
      <c r="F46" s="138"/>
      <c r="G46" s="113"/>
      <c r="H46" s="62">
        <v>124</v>
      </c>
      <c r="I46" s="136" t="s">
        <v>41</v>
      </c>
      <c r="J46" s="47"/>
      <c r="K46" s="46"/>
      <c r="L46" s="46"/>
      <c r="M46" s="46"/>
      <c r="N46" s="46"/>
    </row>
    <row r="47" spans="1:14" ht="16.5">
      <c r="A47" s="23">
        <v>45</v>
      </c>
      <c r="B47" s="140" t="s">
        <v>114</v>
      </c>
      <c r="C47" s="141"/>
      <c r="D47" s="141"/>
      <c r="E47" s="141"/>
      <c r="F47" s="143"/>
      <c r="G47" s="116"/>
      <c r="H47" s="63">
        <v>125</v>
      </c>
      <c r="I47" s="140" t="s">
        <v>16</v>
      </c>
      <c r="J47" s="48"/>
      <c r="K47" s="48"/>
      <c r="L47" s="48"/>
      <c r="M47" s="48"/>
      <c r="N47" s="48"/>
    </row>
    <row r="48" spans="1:14" ht="16.5">
      <c r="A48" s="24">
        <v>46</v>
      </c>
      <c r="B48" s="144" t="s">
        <v>176</v>
      </c>
      <c r="C48" s="145"/>
      <c r="D48" s="145"/>
      <c r="E48" s="145"/>
      <c r="F48" s="147"/>
      <c r="G48" s="119"/>
      <c r="H48" s="64">
        <v>126</v>
      </c>
      <c r="I48" s="144" t="s">
        <v>7</v>
      </c>
      <c r="J48" s="49"/>
      <c r="K48" s="49"/>
      <c r="L48" s="49"/>
      <c r="M48" s="49"/>
      <c r="N48" s="49"/>
    </row>
    <row r="49" spans="1:14" ht="16.5">
      <c r="A49" s="22">
        <v>47</v>
      </c>
      <c r="B49" s="136" t="s">
        <v>116</v>
      </c>
      <c r="C49" s="139"/>
      <c r="D49" s="137"/>
      <c r="E49" s="137"/>
      <c r="F49" s="138"/>
      <c r="G49" s="113"/>
      <c r="H49" s="62">
        <v>127</v>
      </c>
      <c r="I49" s="136" t="s">
        <v>96</v>
      </c>
      <c r="J49" s="46"/>
      <c r="K49" s="46"/>
      <c r="L49" s="46"/>
      <c r="M49" s="46"/>
      <c r="N49" s="46"/>
    </row>
    <row r="50" spans="1:14" ht="16.5">
      <c r="A50" s="22">
        <v>48</v>
      </c>
      <c r="B50" s="136" t="s">
        <v>159</v>
      </c>
      <c r="C50" s="137"/>
      <c r="D50" s="137"/>
      <c r="E50" s="137"/>
      <c r="F50" s="138"/>
      <c r="G50" s="113"/>
      <c r="H50" s="62">
        <v>128</v>
      </c>
      <c r="I50" s="136" t="s">
        <v>15</v>
      </c>
      <c r="J50" s="46"/>
      <c r="K50" s="46"/>
      <c r="L50" s="46"/>
      <c r="M50" s="46"/>
      <c r="N50" s="46"/>
    </row>
    <row r="51" spans="1:14" ht="16.5">
      <c r="A51" s="22">
        <v>49</v>
      </c>
      <c r="B51" s="136" t="s">
        <v>149</v>
      </c>
      <c r="C51" s="137"/>
      <c r="D51" s="137"/>
      <c r="E51" s="137"/>
      <c r="F51" s="138"/>
      <c r="G51" s="113"/>
      <c r="H51" s="62">
        <v>129</v>
      </c>
      <c r="I51" s="136" t="s">
        <v>108</v>
      </c>
      <c r="J51" s="46"/>
      <c r="K51" s="46"/>
      <c r="L51" s="46"/>
      <c r="M51" s="47"/>
      <c r="N51" s="46"/>
    </row>
    <row r="52" spans="1:14" ht="16.5">
      <c r="A52" s="23">
        <v>50</v>
      </c>
      <c r="B52" s="140" t="s">
        <v>177</v>
      </c>
      <c r="C52" s="142"/>
      <c r="D52" s="141"/>
      <c r="E52" s="141"/>
      <c r="F52" s="143"/>
      <c r="G52" s="116"/>
      <c r="H52" s="63">
        <v>130</v>
      </c>
      <c r="I52" s="140" t="s">
        <v>99</v>
      </c>
      <c r="J52" s="51"/>
      <c r="K52" s="48"/>
      <c r="L52" s="48"/>
      <c r="M52" s="48"/>
      <c r="N52" s="48"/>
    </row>
    <row r="53" spans="1:14" ht="16.5">
      <c r="A53" s="24">
        <v>51</v>
      </c>
      <c r="B53" s="144" t="s">
        <v>160</v>
      </c>
      <c r="C53" s="145"/>
      <c r="D53" s="145"/>
      <c r="E53" s="145"/>
      <c r="F53" s="147"/>
      <c r="G53" s="119"/>
      <c r="H53" s="64">
        <v>131</v>
      </c>
      <c r="I53" s="144" t="s">
        <v>59</v>
      </c>
      <c r="J53" s="50"/>
      <c r="K53" s="49"/>
      <c r="L53" s="49"/>
      <c r="M53" s="49"/>
      <c r="N53" s="49"/>
    </row>
    <row r="54" spans="1:14" ht="16.5">
      <c r="A54" s="22">
        <v>52</v>
      </c>
      <c r="B54" s="136" t="s">
        <v>124</v>
      </c>
      <c r="C54" s="139"/>
      <c r="D54" s="137"/>
      <c r="E54" s="137"/>
      <c r="F54" s="138"/>
      <c r="G54" s="113"/>
      <c r="H54" s="62">
        <v>132</v>
      </c>
      <c r="I54" s="136" t="s">
        <v>151</v>
      </c>
      <c r="J54" s="46"/>
      <c r="K54" s="46"/>
      <c r="L54" s="46"/>
      <c r="M54" s="46"/>
      <c r="N54" s="46"/>
    </row>
    <row r="55" spans="1:14" ht="16.5">
      <c r="A55" s="22">
        <v>53</v>
      </c>
      <c r="B55" s="136" t="s">
        <v>36</v>
      </c>
      <c r="C55" s="139"/>
      <c r="D55" s="137"/>
      <c r="E55" s="139"/>
      <c r="F55" s="138"/>
      <c r="G55" s="113"/>
      <c r="H55" s="62">
        <v>133</v>
      </c>
      <c r="I55" s="136" t="s">
        <v>93</v>
      </c>
      <c r="J55" s="46"/>
      <c r="K55" s="46"/>
      <c r="L55" s="46"/>
      <c r="M55" s="46"/>
      <c r="N55" s="46"/>
    </row>
    <row r="56" spans="1:14" ht="16.5">
      <c r="A56" s="22">
        <v>54</v>
      </c>
      <c r="B56" s="136" t="s">
        <v>161</v>
      </c>
      <c r="C56" s="137"/>
      <c r="D56" s="139"/>
      <c r="E56" s="137"/>
      <c r="F56" s="138"/>
      <c r="G56" s="113"/>
      <c r="H56" s="62">
        <v>134</v>
      </c>
      <c r="I56" s="136" t="s">
        <v>100</v>
      </c>
      <c r="J56" s="46"/>
      <c r="K56" s="46"/>
      <c r="L56" s="46"/>
      <c r="M56" s="46"/>
      <c r="N56" s="46"/>
    </row>
    <row r="57" spans="1:14" ht="16.5">
      <c r="A57" s="23">
        <v>55</v>
      </c>
      <c r="B57" s="140" t="s">
        <v>48</v>
      </c>
      <c r="C57" s="141"/>
      <c r="D57" s="141"/>
      <c r="E57" s="141"/>
      <c r="F57" s="143"/>
      <c r="G57" s="116"/>
      <c r="H57" s="63">
        <v>135</v>
      </c>
      <c r="I57" s="140" t="s">
        <v>82</v>
      </c>
      <c r="J57" s="51"/>
      <c r="K57" s="48"/>
      <c r="L57" s="48"/>
      <c r="M57" s="48"/>
      <c r="N57" s="48"/>
    </row>
    <row r="58" spans="1:14" ht="16.5">
      <c r="A58" s="24">
        <v>56</v>
      </c>
      <c r="B58" s="144" t="s">
        <v>28</v>
      </c>
      <c r="C58" s="146"/>
      <c r="D58" s="145"/>
      <c r="E58" s="145"/>
      <c r="F58" s="147"/>
      <c r="G58" s="119"/>
      <c r="H58" s="148">
        <v>136</v>
      </c>
      <c r="I58" s="149" t="s">
        <v>55</v>
      </c>
      <c r="J58" s="49"/>
      <c r="K58" s="49"/>
      <c r="L58" s="49"/>
      <c r="M58" s="49"/>
      <c r="N58" s="49"/>
    </row>
    <row r="59" spans="1:14" ht="16.5">
      <c r="A59" s="22">
        <v>57</v>
      </c>
      <c r="B59" s="136" t="s">
        <v>21</v>
      </c>
      <c r="C59" s="137"/>
      <c r="D59" s="137"/>
      <c r="E59" s="137"/>
      <c r="F59" s="138"/>
      <c r="G59" s="113"/>
      <c r="H59" s="150">
        <v>137</v>
      </c>
      <c r="I59" s="151" t="s">
        <v>60</v>
      </c>
      <c r="J59" s="46"/>
      <c r="K59" s="46"/>
      <c r="L59" s="46"/>
      <c r="M59" s="46"/>
      <c r="N59" s="46"/>
    </row>
    <row r="60" spans="1:14" ht="16.5">
      <c r="A60" s="22">
        <v>58</v>
      </c>
      <c r="B60" s="136" t="s">
        <v>141</v>
      </c>
      <c r="C60" s="137"/>
      <c r="D60" s="137"/>
      <c r="E60" s="139"/>
      <c r="F60" s="138"/>
      <c r="G60" s="113"/>
      <c r="H60" s="150">
        <v>138</v>
      </c>
      <c r="I60" s="151" t="s">
        <v>54</v>
      </c>
      <c r="J60" s="47"/>
      <c r="K60" s="46"/>
      <c r="L60" s="46"/>
      <c r="M60" s="46"/>
      <c r="N60" s="46"/>
    </row>
    <row r="61" spans="1:14" ht="16.5">
      <c r="A61" s="22">
        <v>59</v>
      </c>
      <c r="B61" s="136" t="s">
        <v>142</v>
      </c>
      <c r="C61" s="137"/>
      <c r="D61" s="137"/>
      <c r="E61" s="139"/>
      <c r="F61" s="138"/>
      <c r="G61" s="113"/>
      <c r="H61" s="150">
        <v>139</v>
      </c>
      <c r="I61" s="151" t="s">
        <v>178</v>
      </c>
      <c r="J61" s="46"/>
      <c r="K61" s="46"/>
      <c r="L61" s="47"/>
      <c r="M61" s="46"/>
      <c r="N61" s="46"/>
    </row>
    <row r="62" spans="1:14" ht="16.5">
      <c r="A62" s="23">
        <v>60</v>
      </c>
      <c r="B62" s="140" t="s">
        <v>20</v>
      </c>
      <c r="C62" s="142"/>
      <c r="D62" s="141"/>
      <c r="E62" s="141"/>
      <c r="F62" s="143"/>
      <c r="G62" s="116"/>
      <c r="H62" s="152">
        <v>140</v>
      </c>
      <c r="I62" s="153" t="s">
        <v>117</v>
      </c>
      <c r="J62" s="51"/>
      <c r="K62" s="48"/>
      <c r="L62" s="48"/>
      <c r="M62" s="48"/>
      <c r="N62" s="48"/>
    </row>
    <row r="63" spans="1:14" ht="16.5">
      <c r="A63" s="24">
        <v>61</v>
      </c>
      <c r="B63" s="144" t="s">
        <v>25</v>
      </c>
      <c r="C63" s="145"/>
      <c r="D63" s="145"/>
      <c r="E63" s="146"/>
      <c r="F63" s="154"/>
      <c r="G63" s="119"/>
      <c r="H63" s="148">
        <v>141</v>
      </c>
      <c r="I63" s="149" t="s">
        <v>118</v>
      </c>
      <c r="J63" s="49"/>
      <c r="K63" s="49"/>
      <c r="L63" s="49"/>
      <c r="M63" s="49"/>
      <c r="N63" s="49"/>
    </row>
    <row r="64" spans="1:14" ht="16.5">
      <c r="A64" s="22">
        <v>62</v>
      </c>
      <c r="B64" s="136" t="s">
        <v>154</v>
      </c>
      <c r="C64" s="139"/>
      <c r="D64" s="137"/>
      <c r="E64" s="137"/>
      <c r="F64" s="138"/>
      <c r="G64" s="113"/>
      <c r="H64" s="150">
        <v>142</v>
      </c>
      <c r="I64" s="151" t="s">
        <v>179</v>
      </c>
      <c r="J64" s="47"/>
      <c r="K64" s="46"/>
      <c r="L64" s="46"/>
      <c r="M64" s="46"/>
      <c r="N64" s="46"/>
    </row>
    <row r="65" spans="1:14" ht="16.5">
      <c r="A65" s="22">
        <v>63</v>
      </c>
      <c r="B65" s="136" t="s">
        <v>94</v>
      </c>
      <c r="C65" s="137"/>
      <c r="D65" s="137"/>
      <c r="E65" s="137"/>
      <c r="F65" s="138"/>
      <c r="G65" s="113"/>
      <c r="H65" s="150">
        <v>143</v>
      </c>
      <c r="I65" s="151" t="s">
        <v>180</v>
      </c>
      <c r="J65" s="47"/>
      <c r="K65" s="47"/>
      <c r="L65" s="46"/>
      <c r="M65" s="46"/>
      <c r="N65" s="46"/>
    </row>
    <row r="66" spans="1:14" ht="16.5">
      <c r="A66" s="22">
        <v>64</v>
      </c>
      <c r="B66" s="136" t="s">
        <v>81</v>
      </c>
      <c r="C66" s="137"/>
      <c r="D66" s="137"/>
      <c r="E66" s="137"/>
      <c r="F66" s="138"/>
      <c r="G66" s="113"/>
      <c r="H66" s="150">
        <v>144</v>
      </c>
      <c r="I66" s="151" t="s">
        <v>167</v>
      </c>
      <c r="J66" s="47"/>
      <c r="K66" s="46"/>
      <c r="L66" s="46"/>
      <c r="M66" s="46"/>
      <c r="N66" s="46"/>
    </row>
    <row r="67" spans="1:14" ht="16.5">
      <c r="A67" s="23">
        <v>65</v>
      </c>
      <c r="B67" s="140" t="s">
        <v>26</v>
      </c>
      <c r="C67" s="141"/>
      <c r="D67" s="141"/>
      <c r="E67" s="141"/>
      <c r="F67" s="143"/>
      <c r="G67" s="116"/>
      <c r="H67" s="152">
        <v>145</v>
      </c>
      <c r="I67" s="153" t="s">
        <v>152</v>
      </c>
      <c r="J67" s="48"/>
      <c r="K67" s="48"/>
      <c r="L67" s="51"/>
      <c r="M67" s="48"/>
      <c r="N67" s="48"/>
    </row>
    <row r="68" spans="1:14" ht="16.5">
      <c r="A68" s="24">
        <v>66</v>
      </c>
      <c r="B68" s="144" t="s">
        <v>150</v>
      </c>
      <c r="C68" s="146"/>
      <c r="D68" s="146"/>
      <c r="E68" s="145"/>
      <c r="F68" s="147"/>
      <c r="G68" s="119"/>
      <c r="H68" s="148">
        <v>146</v>
      </c>
      <c r="I68" s="149" t="s">
        <v>145</v>
      </c>
      <c r="J68" s="49"/>
      <c r="K68" s="49"/>
      <c r="L68" s="49"/>
      <c r="M68" s="49"/>
      <c r="N68" s="49"/>
    </row>
    <row r="69" spans="1:14" ht="16.5">
      <c r="A69" s="22">
        <v>67</v>
      </c>
      <c r="B69" s="136" t="s">
        <v>95</v>
      </c>
      <c r="C69" s="137"/>
      <c r="D69" s="137"/>
      <c r="E69" s="137"/>
      <c r="F69" s="138"/>
      <c r="G69" s="113"/>
      <c r="H69" s="150">
        <v>147</v>
      </c>
      <c r="I69" s="151" t="s">
        <v>181</v>
      </c>
      <c r="J69" s="46"/>
      <c r="K69" s="47"/>
      <c r="L69" s="46"/>
      <c r="M69" s="46"/>
      <c r="N69" s="46"/>
    </row>
    <row r="70" spans="1:14" ht="16.5">
      <c r="A70" s="22">
        <v>68</v>
      </c>
      <c r="B70" s="136" t="s">
        <v>126</v>
      </c>
      <c r="C70" s="137"/>
      <c r="D70" s="137"/>
      <c r="E70" s="137"/>
      <c r="F70" s="138"/>
      <c r="G70" s="113"/>
      <c r="H70" s="150">
        <v>148</v>
      </c>
      <c r="I70" s="151" t="s">
        <v>135</v>
      </c>
      <c r="J70" s="46"/>
      <c r="K70" s="46"/>
      <c r="L70" s="46"/>
      <c r="M70" s="46"/>
      <c r="N70" s="46"/>
    </row>
    <row r="71" spans="1:14" ht="16.5">
      <c r="A71" s="22">
        <v>69</v>
      </c>
      <c r="B71" s="136" t="s">
        <v>89</v>
      </c>
      <c r="C71" s="137"/>
      <c r="D71" s="139"/>
      <c r="E71" s="137"/>
      <c r="F71" s="138"/>
      <c r="G71" s="113"/>
      <c r="H71" s="150">
        <v>149</v>
      </c>
      <c r="I71" s="151" t="s">
        <v>119</v>
      </c>
      <c r="J71" s="46"/>
      <c r="K71" s="46"/>
      <c r="L71" s="46"/>
      <c r="M71" s="46"/>
      <c r="N71" s="46"/>
    </row>
    <row r="72" spans="1:14" ht="16.5">
      <c r="A72" s="23">
        <v>70</v>
      </c>
      <c r="B72" s="140" t="s">
        <v>91</v>
      </c>
      <c r="C72" s="141"/>
      <c r="D72" s="141"/>
      <c r="E72" s="141"/>
      <c r="F72" s="143"/>
      <c r="G72" s="116"/>
      <c r="H72" s="152">
        <v>150</v>
      </c>
      <c r="I72" s="153" t="s">
        <v>166</v>
      </c>
      <c r="J72" s="51"/>
      <c r="K72" s="48"/>
      <c r="L72" s="51"/>
      <c r="M72" s="48"/>
      <c r="N72" s="48"/>
    </row>
    <row r="73" spans="1:14" ht="16.5">
      <c r="A73" s="24">
        <v>71</v>
      </c>
      <c r="B73" s="144" t="s">
        <v>9</v>
      </c>
      <c r="C73" s="145"/>
      <c r="D73" s="145"/>
      <c r="E73" s="145"/>
      <c r="F73" s="147"/>
      <c r="G73" s="119"/>
      <c r="H73" s="148">
        <v>151</v>
      </c>
      <c r="I73" s="149" t="s">
        <v>136</v>
      </c>
      <c r="J73" s="49"/>
      <c r="K73" s="49"/>
      <c r="L73" s="49"/>
      <c r="M73" s="49"/>
      <c r="N73" s="49"/>
    </row>
    <row r="74" spans="1:14" ht="16.5">
      <c r="A74" s="22">
        <v>72</v>
      </c>
      <c r="B74" s="136" t="s">
        <v>92</v>
      </c>
      <c r="C74" s="137"/>
      <c r="D74" s="137"/>
      <c r="E74" s="137"/>
      <c r="F74" s="138"/>
      <c r="G74" s="120"/>
      <c r="H74" s="150">
        <v>152</v>
      </c>
      <c r="I74" s="151" t="s">
        <v>182</v>
      </c>
      <c r="J74" s="47"/>
      <c r="K74" s="46"/>
      <c r="L74" s="46"/>
      <c r="M74" s="46"/>
      <c r="N74" s="46"/>
    </row>
    <row r="75" spans="1:14" ht="16.5">
      <c r="A75" s="22">
        <v>73</v>
      </c>
      <c r="B75" s="136" t="s">
        <v>101</v>
      </c>
      <c r="C75" s="137"/>
      <c r="D75" s="137"/>
      <c r="E75" s="137"/>
      <c r="F75" s="138"/>
      <c r="G75" s="113"/>
      <c r="H75" s="150">
        <v>153</v>
      </c>
      <c r="I75" s="151" t="s">
        <v>153</v>
      </c>
      <c r="J75" s="46"/>
      <c r="K75" s="46"/>
      <c r="L75" s="46"/>
      <c r="M75" s="46"/>
      <c r="N75" s="46"/>
    </row>
    <row r="76" spans="1:14" ht="16.5">
      <c r="A76" s="22">
        <v>74</v>
      </c>
      <c r="B76" s="136" t="s">
        <v>8</v>
      </c>
      <c r="C76" s="137"/>
      <c r="D76" s="137"/>
      <c r="E76" s="137"/>
      <c r="F76" s="138"/>
      <c r="G76" s="120"/>
      <c r="H76" s="150">
        <v>154</v>
      </c>
      <c r="I76" s="151" t="s">
        <v>61</v>
      </c>
      <c r="J76" s="46"/>
      <c r="K76" s="46"/>
      <c r="L76" s="46"/>
      <c r="M76" s="46"/>
      <c r="N76" s="46"/>
    </row>
    <row r="77" spans="1:14" ht="16.5">
      <c r="A77" s="23">
        <v>75</v>
      </c>
      <c r="B77" s="140" t="s">
        <v>97</v>
      </c>
      <c r="C77" s="141"/>
      <c r="D77" s="141"/>
      <c r="E77" s="141"/>
      <c r="F77" s="143"/>
      <c r="G77" s="116"/>
      <c r="H77" s="152">
        <v>155</v>
      </c>
      <c r="I77" s="153" t="s">
        <v>57</v>
      </c>
      <c r="J77" s="48"/>
      <c r="K77" s="48"/>
      <c r="L77" s="48"/>
      <c r="M77" s="48"/>
      <c r="N77" s="48"/>
    </row>
    <row r="78" spans="1:14" ht="16.5">
      <c r="A78" s="24">
        <v>76</v>
      </c>
      <c r="B78" s="144" t="s">
        <v>84</v>
      </c>
      <c r="C78" s="145"/>
      <c r="D78" s="145"/>
      <c r="E78" s="145"/>
      <c r="F78" s="147"/>
      <c r="G78" s="119"/>
      <c r="H78" s="148">
        <v>156</v>
      </c>
      <c r="I78" s="149" t="s">
        <v>168</v>
      </c>
      <c r="J78" s="50"/>
      <c r="K78" s="50"/>
      <c r="L78" s="49"/>
      <c r="M78" s="49"/>
      <c r="N78" s="49"/>
    </row>
    <row r="79" spans="1:14" ht="16.5">
      <c r="A79" s="22">
        <v>77</v>
      </c>
      <c r="B79" s="136" t="s">
        <v>11</v>
      </c>
      <c r="C79" s="137"/>
      <c r="D79" s="137"/>
      <c r="E79" s="137"/>
      <c r="F79" s="155"/>
      <c r="G79" s="120"/>
      <c r="H79" s="156">
        <v>157</v>
      </c>
      <c r="I79" s="178" t="s">
        <v>190</v>
      </c>
      <c r="J79" s="47"/>
      <c r="K79" s="46"/>
      <c r="L79" s="46"/>
      <c r="M79" s="46"/>
      <c r="N79" s="46"/>
    </row>
    <row r="80" spans="1:14" ht="16.5">
      <c r="A80" s="22">
        <v>78</v>
      </c>
      <c r="B80" s="136" t="s">
        <v>27</v>
      </c>
      <c r="C80" s="137"/>
      <c r="D80" s="137"/>
      <c r="E80" s="137"/>
      <c r="F80" s="138"/>
      <c r="G80" s="113"/>
      <c r="H80" s="156">
        <v>158</v>
      </c>
      <c r="I80" s="179" t="s">
        <v>192</v>
      </c>
      <c r="J80" s="47"/>
      <c r="K80" s="46"/>
      <c r="L80" s="46"/>
      <c r="M80" s="46"/>
      <c r="N80" s="46"/>
    </row>
    <row r="81" spans="1:14" ht="16.5">
      <c r="A81" s="22">
        <v>79</v>
      </c>
      <c r="B81" s="136" t="s">
        <v>5</v>
      </c>
      <c r="C81" s="137"/>
      <c r="D81" s="139"/>
      <c r="E81" s="137"/>
      <c r="F81" s="138"/>
      <c r="G81" s="113"/>
      <c r="H81" s="156">
        <v>159</v>
      </c>
      <c r="I81" s="180" t="s">
        <v>198</v>
      </c>
      <c r="J81" s="65"/>
      <c r="K81" s="65"/>
      <c r="L81" s="65"/>
      <c r="M81" s="65"/>
      <c r="N81" s="65"/>
    </row>
    <row r="82" spans="1:14" ht="16.5">
      <c r="A82" s="23">
        <v>80</v>
      </c>
      <c r="B82" s="140" t="s">
        <v>98</v>
      </c>
      <c r="C82" s="142"/>
      <c r="D82" s="141"/>
      <c r="E82" s="141"/>
      <c r="F82" s="143"/>
      <c r="G82" s="116"/>
      <c r="H82" s="26">
        <v>160</v>
      </c>
      <c r="I82" s="104" t="s">
        <v>205</v>
      </c>
      <c r="J82" s="105"/>
      <c r="K82" s="105"/>
      <c r="L82" s="105"/>
      <c r="M82" s="105"/>
      <c r="N82" s="105"/>
    </row>
    <row r="83" spans="1:14" ht="32.25" customHeight="1">
      <c r="A83" s="270" t="s">
        <v>212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2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51" right="0.23" top="0.32" bottom="0.25" header="0.17" footer="0.17"/>
  <pageSetup horizontalDpi="600" verticalDpi="600" orientation="portrait" paperSize="13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44"/>
  <sheetViews>
    <sheetView zoomScalePageLayoutView="0" workbookViewId="0" topLeftCell="A1">
      <pane ySplit="2" topLeftCell="A69" activePane="bottomLeft" state="frozen"/>
      <selection pane="topLeft" activeCell="A1" sqref="A1"/>
      <selection pane="bottomLeft" activeCell="Q75" sqref="Q75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">
        <f>'名冊'!A1</f>
        <v>106</v>
      </c>
      <c r="B1" s="11" t="s">
        <v>77</v>
      </c>
      <c r="C1" s="12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32" t="s">
        <v>3</v>
      </c>
      <c r="H2" s="31" t="s">
        <v>64</v>
      </c>
      <c r="I2" s="35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36" t="s">
        <v>4</v>
      </c>
      <c r="C3" s="137"/>
      <c r="D3" s="137"/>
      <c r="E3" s="137"/>
      <c r="F3" s="138"/>
      <c r="G3" s="113"/>
      <c r="H3" s="62">
        <v>81</v>
      </c>
      <c r="I3" s="136" t="s">
        <v>24</v>
      </c>
      <c r="J3" s="46"/>
      <c r="K3" s="46"/>
      <c r="L3" s="46"/>
      <c r="M3" s="47"/>
      <c r="N3" s="46"/>
    </row>
    <row r="4" spans="1:14" ht="16.5">
      <c r="A4" s="22">
        <v>2</v>
      </c>
      <c r="B4" s="136" t="s">
        <v>18</v>
      </c>
      <c r="C4" s="137"/>
      <c r="D4" s="137"/>
      <c r="E4" s="137"/>
      <c r="F4" s="138"/>
      <c r="G4" s="113"/>
      <c r="H4" s="62">
        <v>82</v>
      </c>
      <c r="I4" s="136" t="s">
        <v>127</v>
      </c>
      <c r="J4" s="46"/>
      <c r="K4" s="46"/>
      <c r="L4" s="46"/>
      <c r="M4" s="46"/>
      <c r="N4" s="46"/>
    </row>
    <row r="5" spans="1:14" ht="16.5">
      <c r="A5" s="22">
        <v>3</v>
      </c>
      <c r="B5" s="136" t="s">
        <v>6</v>
      </c>
      <c r="C5" s="137"/>
      <c r="D5" s="137"/>
      <c r="E5" s="137"/>
      <c r="F5" s="138"/>
      <c r="G5" s="113"/>
      <c r="H5" s="62">
        <v>83</v>
      </c>
      <c r="I5" s="136" t="s">
        <v>12</v>
      </c>
      <c r="J5" s="46"/>
      <c r="K5" s="46"/>
      <c r="L5" s="46"/>
      <c r="M5" s="46"/>
      <c r="N5" s="46"/>
    </row>
    <row r="6" spans="1:14" ht="16.5">
      <c r="A6" s="22">
        <v>4</v>
      </c>
      <c r="B6" s="136" t="s">
        <v>44</v>
      </c>
      <c r="C6" s="139"/>
      <c r="D6" s="137"/>
      <c r="E6" s="137"/>
      <c r="F6" s="138"/>
      <c r="G6" s="113"/>
      <c r="H6" s="62">
        <v>84</v>
      </c>
      <c r="I6" s="136" t="s">
        <v>115</v>
      </c>
      <c r="J6" s="47"/>
      <c r="K6" s="46"/>
      <c r="L6" s="46"/>
      <c r="M6" s="46"/>
      <c r="N6" s="46"/>
    </row>
    <row r="7" spans="1:14" ht="16.5">
      <c r="A7" s="23">
        <v>5</v>
      </c>
      <c r="B7" s="140" t="s">
        <v>45</v>
      </c>
      <c r="C7" s="141"/>
      <c r="D7" s="141"/>
      <c r="E7" s="142"/>
      <c r="F7" s="143"/>
      <c r="G7" s="116"/>
      <c r="H7" s="63">
        <v>85</v>
      </c>
      <c r="I7" s="140" t="s">
        <v>10</v>
      </c>
      <c r="J7" s="48"/>
      <c r="K7" s="48"/>
      <c r="L7" s="48"/>
      <c r="M7" s="48"/>
      <c r="N7" s="48"/>
    </row>
    <row r="8" spans="1:14" ht="16.5">
      <c r="A8" s="24">
        <v>6</v>
      </c>
      <c r="B8" s="144" t="s">
        <v>43</v>
      </c>
      <c r="C8" s="145"/>
      <c r="D8" s="145"/>
      <c r="E8" s="146"/>
      <c r="F8" s="147"/>
      <c r="G8" s="119"/>
      <c r="H8" s="64">
        <v>86</v>
      </c>
      <c r="I8" s="144" t="s">
        <v>86</v>
      </c>
      <c r="J8" s="49"/>
      <c r="K8" s="49"/>
      <c r="L8" s="50"/>
      <c r="M8" s="49"/>
      <c r="N8" s="49"/>
    </row>
    <row r="9" spans="1:14" ht="16.5">
      <c r="A9" s="22">
        <v>7</v>
      </c>
      <c r="B9" s="136" t="s">
        <v>42</v>
      </c>
      <c r="C9" s="137"/>
      <c r="D9" s="137"/>
      <c r="E9" s="137"/>
      <c r="F9" s="138"/>
      <c r="G9" s="113"/>
      <c r="H9" s="62">
        <v>87</v>
      </c>
      <c r="I9" s="136" t="s">
        <v>131</v>
      </c>
      <c r="J9" s="46"/>
      <c r="K9" s="46"/>
      <c r="L9" s="46"/>
      <c r="M9" s="46"/>
      <c r="N9" s="46"/>
    </row>
    <row r="10" spans="1:14" ht="16.5">
      <c r="A10" s="22">
        <v>8</v>
      </c>
      <c r="B10" s="136" t="s">
        <v>17</v>
      </c>
      <c r="C10" s="137"/>
      <c r="D10" s="137"/>
      <c r="E10" s="137"/>
      <c r="F10" s="138"/>
      <c r="G10" s="113"/>
      <c r="H10" s="62">
        <v>88</v>
      </c>
      <c r="I10" s="136" t="s">
        <v>87</v>
      </c>
      <c r="J10" s="46"/>
      <c r="K10" s="46"/>
      <c r="L10" s="46"/>
      <c r="M10" s="46"/>
      <c r="N10" s="46"/>
    </row>
    <row r="11" spans="1:14" ht="16.5">
      <c r="A11" s="22">
        <v>9</v>
      </c>
      <c r="B11" s="136" t="s">
        <v>39</v>
      </c>
      <c r="C11" s="139"/>
      <c r="D11" s="137"/>
      <c r="E11" s="137"/>
      <c r="F11" s="138"/>
      <c r="G11" s="113"/>
      <c r="H11" s="62">
        <v>89</v>
      </c>
      <c r="I11" s="136" t="s">
        <v>49</v>
      </c>
      <c r="J11" s="46"/>
      <c r="K11" s="46"/>
      <c r="L11" s="46"/>
      <c r="M11" s="46"/>
      <c r="N11" s="46"/>
    </row>
    <row r="12" spans="1:14" ht="16.5">
      <c r="A12" s="23">
        <v>10</v>
      </c>
      <c r="B12" s="140" t="s">
        <v>56</v>
      </c>
      <c r="C12" s="142"/>
      <c r="D12" s="141"/>
      <c r="E12" s="142"/>
      <c r="F12" s="143"/>
      <c r="G12" s="116"/>
      <c r="H12" s="63">
        <v>90</v>
      </c>
      <c r="I12" s="140" t="s">
        <v>23</v>
      </c>
      <c r="J12" s="48"/>
      <c r="K12" s="48"/>
      <c r="L12" s="48"/>
      <c r="M12" s="48"/>
      <c r="N12" s="48"/>
    </row>
    <row r="13" spans="1:14" ht="16.5">
      <c r="A13" s="24">
        <v>11</v>
      </c>
      <c r="B13" s="144" t="s">
        <v>40</v>
      </c>
      <c r="C13" s="145"/>
      <c r="D13" s="145"/>
      <c r="E13" s="145"/>
      <c r="F13" s="147"/>
      <c r="G13" s="119"/>
      <c r="H13" s="64">
        <v>91</v>
      </c>
      <c r="I13" s="144" t="s">
        <v>88</v>
      </c>
      <c r="J13" s="49"/>
      <c r="K13" s="49"/>
      <c r="L13" s="49"/>
      <c r="M13" s="49"/>
      <c r="N13" s="49"/>
    </row>
    <row r="14" spans="1:14" ht="16.5">
      <c r="A14" s="22">
        <v>12</v>
      </c>
      <c r="B14" s="136" t="s">
        <v>170</v>
      </c>
      <c r="C14" s="139"/>
      <c r="D14" s="137"/>
      <c r="E14" s="137"/>
      <c r="F14" s="138"/>
      <c r="G14" s="113"/>
      <c r="H14" s="62">
        <v>92</v>
      </c>
      <c r="I14" s="136" t="s">
        <v>52</v>
      </c>
      <c r="J14" s="47"/>
      <c r="K14" s="47"/>
      <c r="L14" s="46"/>
      <c r="M14" s="46"/>
      <c r="N14" s="46"/>
    </row>
    <row r="15" spans="1:14" ht="16.5">
      <c r="A15" s="22">
        <v>13</v>
      </c>
      <c r="B15" s="136" t="s">
        <v>78</v>
      </c>
      <c r="C15" s="139"/>
      <c r="D15" s="137"/>
      <c r="E15" s="137"/>
      <c r="F15" s="138"/>
      <c r="G15" s="113"/>
      <c r="H15" s="62">
        <v>93</v>
      </c>
      <c r="I15" s="136" t="s">
        <v>80</v>
      </c>
      <c r="J15" s="46"/>
      <c r="K15" s="46"/>
      <c r="L15" s="46"/>
      <c r="M15" s="46"/>
      <c r="N15" s="47"/>
    </row>
    <row r="16" spans="1:14" ht="16.5">
      <c r="A16" s="22">
        <v>14</v>
      </c>
      <c r="B16" s="136" t="s">
        <v>147</v>
      </c>
      <c r="C16" s="139"/>
      <c r="D16" s="137"/>
      <c r="E16" s="137"/>
      <c r="F16" s="138"/>
      <c r="G16" s="113"/>
      <c r="H16" s="62">
        <v>94</v>
      </c>
      <c r="I16" s="136" t="s">
        <v>90</v>
      </c>
      <c r="J16" s="46"/>
      <c r="K16" s="46"/>
      <c r="L16" s="46"/>
      <c r="M16" s="46"/>
      <c r="N16" s="46"/>
    </row>
    <row r="17" spans="1:14" ht="16.5">
      <c r="A17" s="23">
        <v>15</v>
      </c>
      <c r="B17" s="140" t="s">
        <v>32</v>
      </c>
      <c r="C17" s="142"/>
      <c r="D17" s="141"/>
      <c r="E17" s="141"/>
      <c r="F17" s="143"/>
      <c r="G17" s="116"/>
      <c r="H17" s="63">
        <v>95</v>
      </c>
      <c r="I17" s="140" t="s">
        <v>183</v>
      </c>
      <c r="J17" s="48"/>
      <c r="K17" s="48"/>
      <c r="L17" s="48"/>
      <c r="M17" s="48"/>
      <c r="N17" s="48"/>
    </row>
    <row r="18" spans="1:14" ht="16.5">
      <c r="A18" s="24">
        <v>16</v>
      </c>
      <c r="B18" s="144" t="s">
        <v>121</v>
      </c>
      <c r="C18" s="146"/>
      <c r="D18" s="145"/>
      <c r="E18" s="145"/>
      <c r="F18" s="147"/>
      <c r="G18" s="119"/>
      <c r="H18" s="64">
        <v>96</v>
      </c>
      <c r="I18" s="144" t="s">
        <v>162</v>
      </c>
      <c r="J18" s="49"/>
      <c r="K18" s="49"/>
      <c r="L18" s="49"/>
      <c r="M18" s="49"/>
      <c r="N18" s="49"/>
    </row>
    <row r="19" spans="1:14" ht="16.5">
      <c r="A19" s="22">
        <v>17</v>
      </c>
      <c r="B19" s="136" t="s">
        <v>30</v>
      </c>
      <c r="C19" s="137"/>
      <c r="D19" s="137"/>
      <c r="E19" s="137"/>
      <c r="F19" s="138"/>
      <c r="G19" s="113"/>
      <c r="H19" s="62">
        <v>97</v>
      </c>
      <c r="I19" s="136" t="s">
        <v>172</v>
      </c>
      <c r="J19" s="47"/>
      <c r="K19" s="46"/>
      <c r="L19" s="46"/>
      <c r="M19" s="46"/>
      <c r="N19" s="46"/>
    </row>
    <row r="20" spans="1:14" ht="16.5">
      <c r="A20" s="22">
        <v>18</v>
      </c>
      <c r="B20" s="136" t="s">
        <v>33</v>
      </c>
      <c r="C20" s="137"/>
      <c r="D20" s="137"/>
      <c r="E20" s="137"/>
      <c r="F20" s="138"/>
      <c r="G20" s="113"/>
      <c r="H20" s="62">
        <v>98</v>
      </c>
      <c r="I20" s="136" t="s">
        <v>109</v>
      </c>
      <c r="J20" s="46"/>
      <c r="K20" s="46"/>
      <c r="L20" s="46"/>
      <c r="M20" s="46"/>
      <c r="N20" s="46"/>
    </row>
    <row r="21" spans="1:14" ht="16.5">
      <c r="A21" s="22">
        <v>19</v>
      </c>
      <c r="B21" s="136" t="s">
        <v>34</v>
      </c>
      <c r="C21" s="139"/>
      <c r="D21" s="137"/>
      <c r="E21" s="137"/>
      <c r="F21" s="138"/>
      <c r="G21" s="113"/>
      <c r="H21" s="62">
        <v>99</v>
      </c>
      <c r="I21" s="136" t="s">
        <v>143</v>
      </c>
      <c r="J21" s="47"/>
      <c r="K21" s="46"/>
      <c r="L21" s="46"/>
      <c r="M21" s="46"/>
      <c r="N21" s="46"/>
    </row>
    <row r="22" spans="1:14" ht="16.5">
      <c r="A22" s="23">
        <v>20</v>
      </c>
      <c r="B22" s="140" t="s">
        <v>125</v>
      </c>
      <c r="C22" s="141"/>
      <c r="D22" s="141"/>
      <c r="E22" s="141"/>
      <c r="F22" s="143"/>
      <c r="G22" s="116"/>
      <c r="H22" s="63">
        <v>100</v>
      </c>
      <c r="I22" s="140" t="s">
        <v>79</v>
      </c>
      <c r="J22" s="48"/>
      <c r="K22" s="48"/>
      <c r="L22" s="48"/>
      <c r="M22" s="48"/>
      <c r="N22" s="48"/>
    </row>
    <row r="23" spans="1:14" ht="16.5">
      <c r="A23" s="24">
        <v>21</v>
      </c>
      <c r="B23" s="144" t="s">
        <v>156</v>
      </c>
      <c r="C23" s="146"/>
      <c r="D23" s="145"/>
      <c r="E23" s="145"/>
      <c r="F23" s="147"/>
      <c r="G23" s="119"/>
      <c r="H23" s="64">
        <v>101</v>
      </c>
      <c r="I23" s="144" t="s">
        <v>63</v>
      </c>
      <c r="J23" s="49"/>
      <c r="K23" s="49"/>
      <c r="L23" s="49"/>
      <c r="M23" s="49"/>
      <c r="N23" s="49"/>
    </row>
    <row r="24" spans="1:14" ht="16.5">
      <c r="A24" s="22">
        <v>22</v>
      </c>
      <c r="B24" s="136" t="s">
        <v>102</v>
      </c>
      <c r="C24" s="139"/>
      <c r="D24" s="139"/>
      <c r="E24" s="137"/>
      <c r="F24" s="138"/>
      <c r="G24" s="113"/>
      <c r="H24" s="62">
        <v>102</v>
      </c>
      <c r="I24" s="136" t="s">
        <v>105</v>
      </c>
      <c r="J24" s="46"/>
      <c r="K24" s="46"/>
      <c r="L24" s="46"/>
      <c r="M24" s="46"/>
      <c r="N24" s="46"/>
    </row>
    <row r="25" spans="1:14" ht="16.5">
      <c r="A25" s="22">
        <v>23</v>
      </c>
      <c r="B25" s="136" t="s">
        <v>122</v>
      </c>
      <c r="C25" s="137"/>
      <c r="D25" s="137"/>
      <c r="E25" s="137"/>
      <c r="F25" s="138"/>
      <c r="G25" s="113"/>
      <c r="H25" s="62">
        <v>103</v>
      </c>
      <c r="I25" s="136" t="s">
        <v>111</v>
      </c>
      <c r="J25" s="46"/>
      <c r="K25" s="46"/>
      <c r="L25" s="46"/>
      <c r="M25" s="46"/>
      <c r="N25" s="46"/>
    </row>
    <row r="26" spans="1:14" ht="16.5">
      <c r="A26" s="22">
        <v>24</v>
      </c>
      <c r="B26" s="136" t="s">
        <v>31</v>
      </c>
      <c r="C26" s="139"/>
      <c r="D26" s="137"/>
      <c r="E26" s="137"/>
      <c r="F26" s="138"/>
      <c r="G26" s="113"/>
      <c r="H26" s="62">
        <v>104</v>
      </c>
      <c r="I26" s="136" t="s">
        <v>110</v>
      </c>
      <c r="J26" s="46"/>
      <c r="K26" s="47"/>
      <c r="L26" s="46"/>
      <c r="M26" s="46"/>
      <c r="N26" s="46"/>
    </row>
    <row r="27" spans="1:14" ht="16.5">
      <c r="A27" s="23">
        <v>25</v>
      </c>
      <c r="B27" s="140" t="s">
        <v>157</v>
      </c>
      <c r="C27" s="142"/>
      <c r="D27" s="141"/>
      <c r="E27" s="141"/>
      <c r="F27" s="143"/>
      <c r="G27" s="116"/>
      <c r="H27" s="63">
        <v>105</v>
      </c>
      <c r="I27" s="140" t="s">
        <v>112</v>
      </c>
      <c r="J27" s="48"/>
      <c r="K27" s="48"/>
      <c r="L27" s="48"/>
      <c r="M27" s="48"/>
      <c r="N27" s="48"/>
    </row>
    <row r="28" spans="1:14" ht="16.5">
      <c r="A28" s="24">
        <v>26</v>
      </c>
      <c r="B28" s="144" t="s">
        <v>133</v>
      </c>
      <c r="C28" s="146"/>
      <c r="D28" s="145"/>
      <c r="E28" s="145"/>
      <c r="F28" s="147"/>
      <c r="G28" s="119"/>
      <c r="H28" s="64">
        <v>106</v>
      </c>
      <c r="I28" s="144" t="s">
        <v>163</v>
      </c>
      <c r="J28" s="49"/>
      <c r="K28" s="49"/>
      <c r="L28" s="49"/>
      <c r="M28" s="49"/>
      <c r="N28" s="49"/>
    </row>
    <row r="29" spans="1:14" ht="16.5">
      <c r="A29" s="22">
        <v>27</v>
      </c>
      <c r="B29" s="136" t="s">
        <v>158</v>
      </c>
      <c r="C29" s="137"/>
      <c r="D29" s="139"/>
      <c r="E29" s="137"/>
      <c r="F29" s="138"/>
      <c r="G29" s="113"/>
      <c r="H29" s="62">
        <v>107</v>
      </c>
      <c r="I29" s="136" t="s">
        <v>164</v>
      </c>
      <c r="J29" s="46"/>
      <c r="K29" s="46"/>
      <c r="L29" s="46"/>
      <c r="M29" s="46"/>
      <c r="N29" s="46"/>
    </row>
    <row r="30" spans="1:14" ht="16.5">
      <c r="A30" s="22">
        <v>28</v>
      </c>
      <c r="B30" s="136" t="s">
        <v>37</v>
      </c>
      <c r="C30" s="139"/>
      <c r="D30" s="137"/>
      <c r="E30" s="137"/>
      <c r="F30" s="138"/>
      <c r="G30" s="120"/>
      <c r="H30" s="62">
        <v>108</v>
      </c>
      <c r="I30" s="136" t="s">
        <v>128</v>
      </c>
      <c r="J30" s="46"/>
      <c r="K30" s="46"/>
      <c r="L30" s="46"/>
      <c r="M30" s="46"/>
      <c r="N30" s="46"/>
    </row>
    <row r="31" spans="1:14" ht="16.5">
      <c r="A31" s="22">
        <v>29</v>
      </c>
      <c r="B31" s="136" t="s">
        <v>50</v>
      </c>
      <c r="C31" s="139"/>
      <c r="D31" s="137"/>
      <c r="E31" s="137"/>
      <c r="F31" s="138"/>
      <c r="G31" s="113"/>
      <c r="H31" s="62">
        <v>109</v>
      </c>
      <c r="I31" s="136" t="s">
        <v>129</v>
      </c>
      <c r="J31" s="46"/>
      <c r="K31" s="46"/>
      <c r="L31" s="46"/>
      <c r="M31" s="46"/>
      <c r="N31" s="46"/>
    </row>
    <row r="32" spans="1:14" ht="16.5">
      <c r="A32" s="23">
        <v>30</v>
      </c>
      <c r="B32" s="140" t="s">
        <v>148</v>
      </c>
      <c r="C32" s="141"/>
      <c r="D32" s="141"/>
      <c r="E32" s="142"/>
      <c r="F32" s="143"/>
      <c r="G32" s="116"/>
      <c r="H32" s="63">
        <v>110</v>
      </c>
      <c r="I32" s="140" t="s">
        <v>106</v>
      </c>
      <c r="J32" s="51"/>
      <c r="K32" s="48"/>
      <c r="L32" s="48"/>
      <c r="M32" s="48"/>
      <c r="N32" s="48"/>
    </row>
    <row r="33" spans="1:14" ht="16.5">
      <c r="A33" s="24">
        <v>31</v>
      </c>
      <c r="B33" s="144" t="s">
        <v>35</v>
      </c>
      <c r="C33" s="145"/>
      <c r="D33" s="145"/>
      <c r="E33" s="145"/>
      <c r="F33" s="147"/>
      <c r="G33" s="119"/>
      <c r="H33" s="64">
        <v>111</v>
      </c>
      <c r="I33" s="144" t="s">
        <v>107</v>
      </c>
      <c r="J33" s="50"/>
      <c r="K33" s="49"/>
      <c r="L33" s="49"/>
      <c r="M33" s="49"/>
      <c r="N33" s="49"/>
    </row>
    <row r="34" spans="1:14" ht="16.5">
      <c r="A34" s="22">
        <v>32</v>
      </c>
      <c r="B34" s="136" t="s">
        <v>173</v>
      </c>
      <c r="C34" s="139"/>
      <c r="D34" s="137"/>
      <c r="E34" s="137"/>
      <c r="F34" s="138"/>
      <c r="G34" s="113"/>
      <c r="H34" s="62">
        <v>112</v>
      </c>
      <c r="I34" s="136" t="s">
        <v>130</v>
      </c>
      <c r="J34" s="47"/>
      <c r="K34" s="46"/>
      <c r="L34" s="46"/>
      <c r="M34" s="46"/>
      <c r="N34" s="47"/>
    </row>
    <row r="35" spans="1:14" ht="16.5">
      <c r="A35" s="22">
        <v>33</v>
      </c>
      <c r="B35" s="136" t="s">
        <v>199</v>
      </c>
      <c r="C35" s="139"/>
      <c r="D35" s="137"/>
      <c r="E35" s="137"/>
      <c r="F35" s="138"/>
      <c r="G35" s="113"/>
      <c r="H35" s="62">
        <v>113</v>
      </c>
      <c r="I35" s="136" t="s">
        <v>104</v>
      </c>
      <c r="J35" s="47"/>
      <c r="K35" s="46"/>
      <c r="L35" s="46"/>
      <c r="M35" s="46"/>
      <c r="N35" s="46"/>
    </row>
    <row r="36" spans="1:14" ht="16.5">
      <c r="A36" s="22">
        <v>34</v>
      </c>
      <c r="B36" s="136" t="s">
        <v>174</v>
      </c>
      <c r="C36" s="137"/>
      <c r="D36" s="137"/>
      <c r="E36" s="137"/>
      <c r="F36" s="138"/>
      <c r="G36" s="113"/>
      <c r="H36" s="62">
        <v>114</v>
      </c>
      <c r="I36" s="136" t="s">
        <v>165</v>
      </c>
      <c r="J36" s="46"/>
      <c r="K36" s="47"/>
      <c r="L36" s="46"/>
      <c r="M36" s="46"/>
      <c r="N36" s="46"/>
    </row>
    <row r="37" spans="1:14" ht="16.5">
      <c r="A37" s="23">
        <v>35</v>
      </c>
      <c r="B37" s="140" t="s">
        <v>83</v>
      </c>
      <c r="C37" s="141"/>
      <c r="D37" s="141"/>
      <c r="E37" s="141"/>
      <c r="F37" s="143"/>
      <c r="G37" s="116"/>
      <c r="H37" s="63">
        <v>115</v>
      </c>
      <c r="I37" s="140" t="s">
        <v>175</v>
      </c>
      <c r="J37" s="48"/>
      <c r="K37" s="48"/>
      <c r="L37" s="48"/>
      <c r="M37" s="48"/>
      <c r="N37" s="51"/>
    </row>
    <row r="38" spans="1:14" ht="16.5">
      <c r="A38" s="24">
        <v>36</v>
      </c>
      <c r="B38" s="144" t="s">
        <v>85</v>
      </c>
      <c r="C38" s="145"/>
      <c r="D38" s="145"/>
      <c r="E38" s="145"/>
      <c r="F38" s="147"/>
      <c r="G38" s="119"/>
      <c r="H38" s="64">
        <v>116</v>
      </c>
      <c r="I38" s="144" t="s">
        <v>14</v>
      </c>
      <c r="J38" s="49"/>
      <c r="K38" s="49"/>
      <c r="L38" s="49"/>
      <c r="M38" s="49"/>
      <c r="N38" s="49"/>
    </row>
    <row r="39" spans="1:14" ht="16.5">
      <c r="A39" s="22">
        <v>37</v>
      </c>
      <c r="B39" s="136" t="s">
        <v>53</v>
      </c>
      <c r="C39" s="137"/>
      <c r="D39" s="137"/>
      <c r="E39" s="137"/>
      <c r="F39" s="138"/>
      <c r="G39" s="113"/>
      <c r="H39" s="62">
        <v>117</v>
      </c>
      <c r="I39" s="136" t="s">
        <v>47</v>
      </c>
      <c r="J39" s="46"/>
      <c r="K39" s="46"/>
      <c r="L39" s="46"/>
      <c r="M39" s="47"/>
      <c r="N39" s="46"/>
    </row>
    <row r="40" spans="1:14" ht="16.5">
      <c r="A40" s="22">
        <v>38</v>
      </c>
      <c r="B40" s="136" t="s">
        <v>19</v>
      </c>
      <c r="C40" s="139"/>
      <c r="D40" s="137"/>
      <c r="E40" s="137"/>
      <c r="F40" s="138"/>
      <c r="G40" s="120"/>
      <c r="H40" s="62">
        <v>118</v>
      </c>
      <c r="I40" s="136" t="s">
        <v>58</v>
      </c>
      <c r="J40" s="46"/>
      <c r="K40" s="46"/>
      <c r="L40" s="46"/>
      <c r="M40" s="46"/>
      <c r="N40" s="46"/>
    </row>
    <row r="41" spans="1:14" ht="16.5">
      <c r="A41" s="22">
        <v>39</v>
      </c>
      <c r="B41" s="136" t="s">
        <v>22</v>
      </c>
      <c r="C41" s="139"/>
      <c r="D41" s="137"/>
      <c r="E41" s="137"/>
      <c r="F41" s="138"/>
      <c r="G41" s="113"/>
      <c r="H41" s="62">
        <v>119</v>
      </c>
      <c r="I41" s="136" t="s">
        <v>13</v>
      </c>
      <c r="J41" s="46"/>
      <c r="K41" s="46"/>
      <c r="L41" s="46"/>
      <c r="M41" s="46"/>
      <c r="N41" s="46"/>
    </row>
    <row r="42" spans="1:14" ht="16.5">
      <c r="A42" s="23">
        <v>40</v>
      </c>
      <c r="B42" s="140" t="s">
        <v>29</v>
      </c>
      <c r="C42" s="142"/>
      <c r="D42" s="141"/>
      <c r="E42" s="141"/>
      <c r="F42" s="143"/>
      <c r="G42" s="116"/>
      <c r="H42" s="63">
        <v>120</v>
      </c>
      <c r="I42" s="140" t="s">
        <v>103</v>
      </c>
      <c r="J42" s="48"/>
      <c r="K42" s="48"/>
      <c r="L42" s="48"/>
      <c r="M42" s="48"/>
      <c r="N42" s="48"/>
    </row>
    <row r="43" spans="1:14" ht="16.5">
      <c r="A43" s="24">
        <v>41</v>
      </c>
      <c r="B43" s="144" t="s">
        <v>123</v>
      </c>
      <c r="C43" s="145"/>
      <c r="D43" s="146"/>
      <c r="E43" s="145"/>
      <c r="F43" s="147"/>
      <c r="G43" s="119"/>
      <c r="H43" s="64">
        <v>121</v>
      </c>
      <c r="I43" s="144" t="s">
        <v>51</v>
      </c>
      <c r="J43" s="49"/>
      <c r="K43" s="50"/>
      <c r="L43" s="49"/>
      <c r="M43" s="49"/>
      <c r="N43" s="49"/>
    </row>
    <row r="44" spans="1:14" ht="16.5">
      <c r="A44" s="22">
        <v>42</v>
      </c>
      <c r="B44" s="136" t="s">
        <v>139</v>
      </c>
      <c r="C44" s="139"/>
      <c r="D44" s="137"/>
      <c r="E44" s="137"/>
      <c r="F44" s="138"/>
      <c r="G44" s="113"/>
      <c r="H44" s="62">
        <v>122</v>
      </c>
      <c r="I44" s="136" t="s">
        <v>140</v>
      </c>
      <c r="J44" s="46"/>
      <c r="K44" s="46"/>
      <c r="L44" s="46"/>
      <c r="M44" s="46"/>
      <c r="N44" s="46"/>
    </row>
    <row r="45" spans="1:14" ht="16.5">
      <c r="A45" s="22">
        <v>43</v>
      </c>
      <c r="B45" s="136" t="s">
        <v>144</v>
      </c>
      <c r="C45" s="137"/>
      <c r="D45" s="139"/>
      <c r="E45" s="137"/>
      <c r="F45" s="138"/>
      <c r="G45" s="113"/>
      <c r="H45" s="62">
        <v>123</v>
      </c>
      <c r="I45" s="136" t="s">
        <v>113</v>
      </c>
      <c r="J45" s="46"/>
      <c r="K45" s="46"/>
      <c r="L45" s="46"/>
      <c r="M45" s="46"/>
      <c r="N45" s="46"/>
    </row>
    <row r="46" spans="1:14" ht="16.5">
      <c r="A46" s="22">
        <v>44</v>
      </c>
      <c r="B46" s="136" t="s">
        <v>132</v>
      </c>
      <c r="C46" s="139"/>
      <c r="D46" s="137"/>
      <c r="E46" s="137"/>
      <c r="F46" s="138"/>
      <c r="G46" s="113"/>
      <c r="H46" s="62">
        <v>124</v>
      </c>
      <c r="I46" s="136" t="s">
        <v>41</v>
      </c>
      <c r="J46" s="47"/>
      <c r="K46" s="46"/>
      <c r="L46" s="46"/>
      <c r="M46" s="46"/>
      <c r="N46" s="46"/>
    </row>
    <row r="47" spans="1:14" ht="16.5">
      <c r="A47" s="23">
        <v>45</v>
      </c>
      <c r="B47" s="140" t="s">
        <v>114</v>
      </c>
      <c r="C47" s="141"/>
      <c r="D47" s="141"/>
      <c r="E47" s="141"/>
      <c r="F47" s="143"/>
      <c r="G47" s="116"/>
      <c r="H47" s="63">
        <v>125</v>
      </c>
      <c r="I47" s="140" t="s">
        <v>16</v>
      </c>
      <c r="J47" s="48"/>
      <c r="K47" s="48"/>
      <c r="L47" s="48"/>
      <c r="M47" s="48"/>
      <c r="N47" s="48"/>
    </row>
    <row r="48" spans="1:14" ht="16.5">
      <c r="A48" s="24">
        <v>46</v>
      </c>
      <c r="B48" s="144" t="s">
        <v>176</v>
      </c>
      <c r="C48" s="145"/>
      <c r="D48" s="145"/>
      <c r="E48" s="145"/>
      <c r="F48" s="147"/>
      <c r="G48" s="119"/>
      <c r="H48" s="64">
        <v>126</v>
      </c>
      <c r="I48" s="144" t="s">
        <v>7</v>
      </c>
      <c r="J48" s="49"/>
      <c r="K48" s="49"/>
      <c r="L48" s="49"/>
      <c r="M48" s="49"/>
      <c r="N48" s="49"/>
    </row>
    <row r="49" spans="1:14" ht="16.5">
      <c r="A49" s="22">
        <v>47</v>
      </c>
      <c r="B49" s="136" t="s">
        <v>116</v>
      </c>
      <c r="C49" s="139"/>
      <c r="D49" s="137"/>
      <c r="E49" s="137"/>
      <c r="F49" s="138"/>
      <c r="G49" s="113"/>
      <c r="H49" s="62">
        <v>127</v>
      </c>
      <c r="I49" s="136" t="s">
        <v>96</v>
      </c>
      <c r="J49" s="46"/>
      <c r="K49" s="46"/>
      <c r="L49" s="46"/>
      <c r="M49" s="46"/>
      <c r="N49" s="46"/>
    </row>
    <row r="50" spans="1:14" ht="16.5">
      <c r="A50" s="22">
        <v>48</v>
      </c>
      <c r="B50" s="136" t="s">
        <v>159</v>
      </c>
      <c r="C50" s="137"/>
      <c r="D50" s="137"/>
      <c r="E50" s="137"/>
      <c r="F50" s="138"/>
      <c r="G50" s="113"/>
      <c r="H50" s="62">
        <v>128</v>
      </c>
      <c r="I50" s="136" t="s">
        <v>15</v>
      </c>
      <c r="J50" s="46"/>
      <c r="K50" s="46"/>
      <c r="L50" s="46"/>
      <c r="M50" s="46"/>
      <c r="N50" s="46"/>
    </row>
    <row r="51" spans="1:14" ht="16.5">
      <c r="A51" s="22">
        <v>49</v>
      </c>
      <c r="B51" s="136" t="s">
        <v>149</v>
      </c>
      <c r="C51" s="137"/>
      <c r="D51" s="137"/>
      <c r="E51" s="137"/>
      <c r="F51" s="138"/>
      <c r="G51" s="113"/>
      <c r="H51" s="62">
        <v>129</v>
      </c>
      <c r="I51" s="136" t="s">
        <v>108</v>
      </c>
      <c r="J51" s="46"/>
      <c r="K51" s="46"/>
      <c r="L51" s="46"/>
      <c r="M51" s="47"/>
      <c r="N51" s="46"/>
    </row>
    <row r="52" spans="1:14" ht="16.5">
      <c r="A52" s="23">
        <v>50</v>
      </c>
      <c r="B52" s="140" t="s">
        <v>177</v>
      </c>
      <c r="C52" s="142"/>
      <c r="D52" s="141"/>
      <c r="E52" s="141"/>
      <c r="F52" s="143"/>
      <c r="G52" s="116"/>
      <c r="H52" s="63">
        <v>130</v>
      </c>
      <c r="I52" s="140" t="s">
        <v>99</v>
      </c>
      <c r="J52" s="51"/>
      <c r="K52" s="48"/>
      <c r="L52" s="48"/>
      <c r="M52" s="48"/>
      <c r="N52" s="48"/>
    </row>
    <row r="53" spans="1:14" ht="16.5">
      <c r="A53" s="24">
        <v>51</v>
      </c>
      <c r="B53" s="144" t="s">
        <v>160</v>
      </c>
      <c r="C53" s="145"/>
      <c r="D53" s="145"/>
      <c r="E53" s="145"/>
      <c r="F53" s="147"/>
      <c r="G53" s="119"/>
      <c r="H53" s="64">
        <v>131</v>
      </c>
      <c r="I53" s="144" t="s">
        <v>59</v>
      </c>
      <c r="J53" s="50"/>
      <c r="K53" s="49"/>
      <c r="L53" s="49"/>
      <c r="M53" s="49"/>
      <c r="N53" s="49"/>
    </row>
    <row r="54" spans="1:14" ht="16.5">
      <c r="A54" s="22">
        <v>52</v>
      </c>
      <c r="B54" s="136" t="s">
        <v>124</v>
      </c>
      <c r="C54" s="139"/>
      <c r="D54" s="137"/>
      <c r="E54" s="137"/>
      <c r="F54" s="138"/>
      <c r="G54" s="113"/>
      <c r="H54" s="62">
        <v>132</v>
      </c>
      <c r="I54" s="136" t="s">
        <v>151</v>
      </c>
      <c r="J54" s="46"/>
      <c r="K54" s="46"/>
      <c r="L54" s="46"/>
      <c r="M54" s="46"/>
      <c r="N54" s="46"/>
    </row>
    <row r="55" spans="1:14" ht="16.5">
      <c r="A55" s="22">
        <v>53</v>
      </c>
      <c r="B55" s="136" t="s">
        <v>36</v>
      </c>
      <c r="C55" s="139"/>
      <c r="D55" s="137"/>
      <c r="E55" s="139"/>
      <c r="F55" s="138"/>
      <c r="G55" s="113"/>
      <c r="H55" s="62">
        <v>133</v>
      </c>
      <c r="I55" s="136" t="s">
        <v>93</v>
      </c>
      <c r="J55" s="46"/>
      <c r="K55" s="46"/>
      <c r="L55" s="46"/>
      <c r="M55" s="46"/>
      <c r="N55" s="46"/>
    </row>
    <row r="56" spans="1:14" ht="16.5">
      <c r="A56" s="22">
        <v>54</v>
      </c>
      <c r="B56" s="136" t="s">
        <v>161</v>
      </c>
      <c r="C56" s="137"/>
      <c r="D56" s="139"/>
      <c r="E56" s="137"/>
      <c r="F56" s="138"/>
      <c r="G56" s="113"/>
      <c r="H56" s="62">
        <v>134</v>
      </c>
      <c r="I56" s="136" t="s">
        <v>100</v>
      </c>
      <c r="J56" s="46"/>
      <c r="K56" s="46"/>
      <c r="L56" s="46"/>
      <c r="M56" s="46"/>
      <c r="N56" s="46"/>
    </row>
    <row r="57" spans="1:14" ht="16.5">
      <c r="A57" s="23">
        <v>55</v>
      </c>
      <c r="B57" s="140" t="s">
        <v>48</v>
      </c>
      <c r="C57" s="141"/>
      <c r="D57" s="141"/>
      <c r="E57" s="141"/>
      <c r="F57" s="143"/>
      <c r="G57" s="116"/>
      <c r="H57" s="63">
        <v>135</v>
      </c>
      <c r="I57" s="140" t="s">
        <v>82</v>
      </c>
      <c r="J57" s="51"/>
      <c r="K57" s="48"/>
      <c r="L57" s="48"/>
      <c r="M57" s="48"/>
      <c r="N57" s="48"/>
    </row>
    <row r="58" spans="1:14" ht="16.5">
      <c r="A58" s="24">
        <v>56</v>
      </c>
      <c r="B58" s="144" t="s">
        <v>28</v>
      </c>
      <c r="C58" s="146"/>
      <c r="D58" s="145"/>
      <c r="E58" s="145"/>
      <c r="F58" s="147"/>
      <c r="G58" s="119"/>
      <c r="H58" s="148">
        <v>136</v>
      </c>
      <c r="I58" s="149" t="s">
        <v>55</v>
      </c>
      <c r="J58" s="49"/>
      <c r="K58" s="49"/>
      <c r="L58" s="49"/>
      <c r="M58" s="49"/>
      <c r="N58" s="49"/>
    </row>
    <row r="59" spans="1:14" ht="16.5">
      <c r="A59" s="22">
        <v>57</v>
      </c>
      <c r="B59" s="136" t="s">
        <v>21</v>
      </c>
      <c r="C59" s="137"/>
      <c r="D59" s="137"/>
      <c r="E59" s="137"/>
      <c r="F59" s="138"/>
      <c r="G59" s="113"/>
      <c r="H59" s="150">
        <v>137</v>
      </c>
      <c r="I59" s="151" t="s">
        <v>60</v>
      </c>
      <c r="J59" s="46"/>
      <c r="K59" s="46"/>
      <c r="L59" s="46"/>
      <c r="M59" s="46"/>
      <c r="N59" s="46"/>
    </row>
    <row r="60" spans="1:14" ht="16.5">
      <c r="A60" s="22">
        <v>58</v>
      </c>
      <c r="B60" s="136" t="s">
        <v>141</v>
      </c>
      <c r="C60" s="137"/>
      <c r="D60" s="137"/>
      <c r="E60" s="139"/>
      <c r="F60" s="138"/>
      <c r="G60" s="113"/>
      <c r="H60" s="150">
        <v>138</v>
      </c>
      <c r="I60" s="151" t="s">
        <v>54</v>
      </c>
      <c r="J60" s="47"/>
      <c r="K60" s="46"/>
      <c r="L60" s="46"/>
      <c r="M60" s="46"/>
      <c r="N60" s="46"/>
    </row>
    <row r="61" spans="1:14" ht="16.5">
      <c r="A61" s="22">
        <v>59</v>
      </c>
      <c r="B61" s="136" t="s">
        <v>142</v>
      </c>
      <c r="C61" s="137"/>
      <c r="D61" s="137"/>
      <c r="E61" s="139"/>
      <c r="F61" s="138"/>
      <c r="G61" s="113"/>
      <c r="H61" s="150">
        <v>139</v>
      </c>
      <c r="I61" s="151" t="s">
        <v>178</v>
      </c>
      <c r="J61" s="46"/>
      <c r="K61" s="46"/>
      <c r="L61" s="47"/>
      <c r="M61" s="46"/>
      <c r="N61" s="46"/>
    </row>
    <row r="62" spans="1:14" ht="16.5">
      <c r="A62" s="23">
        <v>60</v>
      </c>
      <c r="B62" s="140" t="s">
        <v>20</v>
      </c>
      <c r="C62" s="142"/>
      <c r="D62" s="141"/>
      <c r="E62" s="141"/>
      <c r="F62" s="143"/>
      <c r="G62" s="116"/>
      <c r="H62" s="152">
        <v>140</v>
      </c>
      <c r="I62" s="153" t="s">
        <v>117</v>
      </c>
      <c r="J62" s="51"/>
      <c r="K62" s="48"/>
      <c r="L62" s="48"/>
      <c r="M62" s="48"/>
      <c r="N62" s="48"/>
    </row>
    <row r="63" spans="1:14" ht="16.5">
      <c r="A63" s="24">
        <v>61</v>
      </c>
      <c r="B63" s="144" t="s">
        <v>25</v>
      </c>
      <c r="C63" s="145"/>
      <c r="D63" s="145"/>
      <c r="E63" s="146"/>
      <c r="F63" s="154"/>
      <c r="G63" s="119"/>
      <c r="H63" s="148">
        <v>141</v>
      </c>
      <c r="I63" s="149" t="s">
        <v>118</v>
      </c>
      <c r="J63" s="49"/>
      <c r="K63" s="49"/>
      <c r="L63" s="49"/>
      <c r="M63" s="49"/>
      <c r="N63" s="49"/>
    </row>
    <row r="64" spans="1:14" ht="16.5">
      <c r="A64" s="22">
        <v>62</v>
      </c>
      <c r="B64" s="136" t="s">
        <v>154</v>
      </c>
      <c r="C64" s="139"/>
      <c r="D64" s="137"/>
      <c r="E64" s="137"/>
      <c r="F64" s="138"/>
      <c r="G64" s="113"/>
      <c r="H64" s="150">
        <v>142</v>
      </c>
      <c r="I64" s="151" t="s">
        <v>179</v>
      </c>
      <c r="J64" s="47"/>
      <c r="K64" s="46"/>
      <c r="L64" s="46"/>
      <c r="M64" s="46"/>
      <c r="N64" s="46"/>
    </row>
    <row r="65" spans="1:14" ht="16.5">
      <c r="A65" s="22">
        <v>63</v>
      </c>
      <c r="B65" s="136" t="s">
        <v>94</v>
      </c>
      <c r="C65" s="137"/>
      <c r="D65" s="137"/>
      <c r="E65" s="137"/>
      <c r="F65" s="138"/>
      <c r="G65" s="113"/>
      <c r="H65" s="150">
        <v>143</v>
      </c>
      <c r="I65" s="151" t="s">
        <v>180</v>
      </c>
      <c r="J65" s="47"/>
      <c r="K65" s="47"/>
      <c r="L65" s="46"/>
      <c r="M65" s="46"/>
      <c r="N65" s="46"/>
    </row>
    <row r="66" spans="1:14" ht="16.5">
      <c r="A66" s="22">
        <v>64</v>
      </c>
      <c r="B66" s="136" t="s">
        <v>81</v>
      </c>
      <c r="C66" s="137"/>
      <c r="D66" s="137"/>
      <c r="E66" s="137"/>
      <c r="F66" s="138"/>
      <c r="G66" s="113"/>
      <c r="H66" s="150">
        <v>144</v>
      </c>
      <c r="I66" s="151" t="s">
        <v>167</v>
      </c>
      <c r="J66" s="47"/>
      <c r="K66" s="46"/>
      <c r="L66" s="46"/>
      <c r="M66" s="46"/>
      <c r="N66" s="46"/>
    </row>
    <row r="67" spans="1:14" ht="16.5">
      <c r="A67" s="23">
        <v>65</v>
      </c>
      <c r="B67" s="140" t="s">
        <v>26</v>
      </c>
      <c r="C67" s="141"/>
      <c r="D67" s="141"/>
      <c r="E67" s="141"/>
      <c r="F67" s="143"/>
      <c r="G67" s="116"/>
      <c r="H67" s="152">
        <v>145</v>
      </c>
      <c r="I67" s="153" t="s">
        <v>152</v>
      </c>
      <c r="J67" s="48"/>
      <c r="K67" s="48"/>
      <c r="L67" s="51"/>
      <c r="M67" s="48"/>
      <c r="N67" s="48"/>
    </row>
    <row r="68" spans="1:14" ht="16.5">
      <c r="A68" s="24">
        <v>66</v>
      </c>
      <c r="B68" s="144" t="s">
        <v>150</v>
      </c>
      <c r="C68" s="146"/>
      <c r="D68" s="146"/>
      <c r="E68" s="145"/>
      <c r="F68" s="147"/>
      <c r="G68" s="119"/>
      <c r="H68" s="148">
        <v>146</v>
      </c>
      <c r="I68" s="149" t="s">
        <v>145</v>
      </c>
      <c r="J68" s="49"/>
      <c r="K68" s="49"/>
      <c r="L68" s="49"/>
      <c r="M68" s="49"/>
      <c r="N68" s="49"/>
    </row>
    <row r="69" spans="1:14" ht="16.5">
      <c r="A69" s="22">
        <v>67</v>
      </c>
      <c r="B69" s="136" t="s">
        <v>95</v>
      </c>
      <c r="C69" s="137"/>
      <c r="D69" s="137"/>
      <c r="E69" s="137"/>
      <c r="F69" s="138"/>
      <c r="G69" s="113"/>
      <c r="H69" s="150">
        <v>147</v>
      </c>
      <c r="I69" s="151" t="s">
        <v>181</v>
      </c>
      <c r="J69" s="46"/>
      <c r="K69" s="47"/>
      <c r="L69" s="46"/>
      <c r="M69" s="46"/>
      <c r="N69" s="46"/>
    </row>
    <row r="70" spans="1:14" ht="16.5">
      <c r="A70" s="22">
        <v>68</v>
      </c>
      <c r="B70" s="136" t="s">
        <v>126</v>
      </c>
      <c r="C70" s="137"/>
      <c r="D70" s="137"/>
      <c r="E70" s="137"/>
      <c r="F70" s="138"/>
      <c r="G70" s="113"/>
      <c r="H70" s="150">
        <v>148</v>
      </c>
      <c r="I70" s="151" t="s">
        <v>135</v>
      </c>
      <c r="J70" s="46"/>
      <c r="K70" s="46"/>
      <c r="L70" s="46"/>
      <c r="M70" s="46"/>
      <c r="N70" s="46"/>
    </row>
    <row r="71" spans="1:14" ht="16.5">
      <c r="A71" s="22">
        <v>69</v>
      </c>
      <c r="B71" s="136" t="s">
        <v>89</v>
      </c>
      <c r="C71" s="137"/>
      <c r="D71" s="139"/>
      <c r="E71" s="137"/>
      <c r="F71" s="138"/>
      <c r="G71" s="113"/>
      <c r="H71" s="150">
        <v>149</v>
      </c>
      <c r="I71" s="151" t="s">
        <v>119</v>
      </c>
      <c r="J71" s="46"/>
      <c r="K71" s="46"/>
      <c r="L71" s="46"/>
      <c r="M71" s="46"/>
      <c r="N71" s="46"/>
    </row>
    <row r="72" spans="1:14" ht="16.5">
      <c r="A72" s="23">
        <v>70</v>
      </c>
      <c r="B72" s="140" t="s">
        <v>91</v>
      </c>
      <c r="C72" s="141"/>
      <c r="D72" s="141"/>
      <c r="E72" s="141"/>
      <c r="F72" s="143"/>
      <c r="G72" s="116"/>
      <c r="H72" s="152">
        <v>150</v>
      </c>
      <c r="I72" s="153" t="s">
        <v>166</v>
      </c>
      <c r="J72" s="51"/>
      <c r="K72" s="48"/>
      <c r="L72" s="51"/>
      <c r="M72" s="48"/>
      <c r="N72" s="48"/>
    </row>
    <row r="73" spans="1:14" ht="16.5">
      <c r="A73" s="24">
        <v>71</v>
      </c>
      <c r="B73" s="144" t="s">
        <v>9</v>
      </c>
      <c r="C73" s="145"/>
      <c r="D73" s="145"/>
      <c r="E73" s="145"/>
      <c r="F73" s="147"/>
      <c r="G73" s="119"/>
      <c r="H73" s="148">
        <v>151</v>
      </c>
      <c r="I73" s="149" t="s">
        <v>136</v>
      </c>
      <c r="J73" s="49"/>
      <c r="K73" s="49"/>
      <c r="L73" s="49"/>
      <c r="M73" s="49"/>
      <c r="N73" s="49"/>
    </row>
    <row r="74" spans="1:14" ht="16.5">
      <c r="A74" s="22">
        <v>72</v>
      </c>
      <c r="B74" s="136" t="s">
        <v>92</v>
      </c>
      <c r="C74" s="137"/>
      <c r="D74" s="137"/>
      <c r="E74" s="137"/>
      <c r="F74" s="138"/>
      <c r="G74" s="120"/>
      <c r="H74" s="150">
        <v>152</v>
      </c>
      <c r="I74" s="151" t="s">
        <v>182</v>
      </c>
      <c r="J74" s="47"/>
      <c r="K74" s="46"/>
      <c r="L74" s="46"/>
      <c r="M74" s="46"/>
      <c r="N74" s="46"/>
    </row>
    <row r="75" spans="1:14" ht="16.5">
      <c r="A75" s="22">
        <v>73</v>
      </c>
      <c r="B75" s="136" t="s">
        <v>101</v>
      </c>
      <c r="C75" s="137"/>
      <c r="D75" s="137"/>
      <c r="E75" s="137"/>
      <c r="F75" s="138"/>
      <c r="G75" s="113"/>
      <c r="H75" s="150">
        <v>153</v>
      </c>
      <c r="I75" s="151" t="s">
        <v>153</v>
      </c>
      <c r="J75" s="46"/>
      <c r="K75" s="46"/>
      <c r="L75" s="46"/>
      <c r="M75" s="46"/>
      <c r="N75" s="46"/>
    </row>
    <row r="76" spans="1:14" ht="16.5">
      <c r="A76" s="22">
        <v>74</v>
      </c>
      <c r="B76" s="136" t="s">
        <v>8</v>
      </c>
      <c r="C76" s="137"/>
      <c r="D76" s="137"/>
      <c r="E76" s="137"/>
      <c r="F76" s="138"/>
      <c r="G76" s="120"/>
      <c r="H76" s="150">
        <v>154</v>
      </c>
      <c r="I76" s="151" t="s">
        <v>61</v>
      </c>
      <c r="J76" s="46"/>
      <c r="K76" s="46"/>
      <c r="L76" s="46"/>
      <c r="M76" s="46"/>
      <c r="N76" s="46"/>
    </row>
    <row r="77" spans="1:14" ht="16.5">
      <c r="A77" s="23">
        <v>75</v>
      </c>
      <c r="B77" s="140" t="s">
        <v>97</v>
      </c>
      <c r="C77" s="141"/>
      <c r="D77" s="141"/>
      <c r="E77" s="141"/>
      <c r="F77" s="143"/>
      <c r="G77" s="116"/>
      <c r="H77" s="152">
        <v>155</v>
      </c>
      <c r="I77" s="153" t="s">
        <v>57</v>
      </c>
      <c r="J77" s="48"/>
      <c r="K77" s="48"/>
      <c r="L77" s="48"/>
      <c r="M77" s="48"/>
      <c r="N77" s="48"/>
    </row>
    <row r="78" spans="1:14" ht="16.5">
      <c r="A78" s="24">
        <v>76</v>
      </c>
      <c r="B78" s="144" t="s">
        <v>84</v>
      </c>
      <c r="C78" s="145"/>
      <c r="D78" s="145"/>
      <c r="E78" s="145"/>
      <c r="F78" s="147"/>
      <c r="G78" s="119"/>
      <c r="H78" s="148">
        <v>156</v>
      </c>
      <c r="I78" s="149" t="s">
        <v>168</v>
      </c>
      <c r="J78" s="50"/>
      <c r="K78" s="50"/>
      <c r="L78" s="49"/>
      <c r="M78" s="49"/>
      <c r="N78" s="49"/>
    </row>
    <row r="79" spans="1:30" ht="16.5">
      <c r="A79" s="22">
        <v>77</v>
      </c>
      <c r="B79" s="136" t="s">
        <v>11</v>
      </c>
      <c r="C79" s="137"/>
      <c r="D79" s="137"/>
      <c r="E79" s="137"/>
      <c r="F79" s="155"/>
      <c r="G79" s="120"/>
      <c r="H79" s="156">
        <v>157</v>
      </c>
      <c r="I79" s="178" t="s">
        <v>190</v>
      </c>
      <c r="J79" s="47"/>
      <c r="K79" s="46"/>
      <c r="L79" s="46"/>
      <c r="M79" s="46"/>
      <c r="N79" s="46"/>
      <c r="Q79" s="264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6"/>
    </row>
    <row r="80" spans="1:14" ht="16.5">
      <c r="A80" s="22">
        <v>78</v>
      </c>
      <c r="B80" s="136" t="s">
        <v>27</v>
      </c>
      <c r="C80" s="137"/>
      <c r="D80" s="137"/>
      <c r="E80" s="137"/>
      <c r="F80" s="138"/>
      <c r="G80" s="113"/>
      <c r="H80" s="156">
        <v>158</v>
      </c>
      <c r="I80" s="179" t="s">
        <v>192</v>
      </c>
      <c r="J80" s="47"/>
      <c r="K80" s="46"/>
      <c r="L80" s="46"/>
      <c r="M80" s="46"/>
      <c r="N80" s="46"/>
    </row>
    <row r="81" spans="1:14" ht="16.5">
      <c r="A81" s="22">
        <v>79</v>
      </c>
      <c r="B81" s="136" t="s">
        <v>5</v>
      </c>
      <c r="C81" s="137"/>
      <c r="D81" s="139"/>
      <c r="E81" s="137"/>
      <c r="F81" s="138"/>
      <c r="G81" s="113"/>
      <c r="H81" s="156">
        <v>159</v>
      </c>
      <c r="I81" s="180" t="s">
        <v>198</v>
      </c>
      <c r="J81" s="65"/>
      <c r="K81" s="65"/>
      <c r="L81" s="65"/>
      <c r="M81" s="65"/>
      <c r="N81" s="65"/>
    </row>
    <row r="82" spans="1:14" ht="16.5">
      <c r="A82" s="23">
        <v>80</v>
      </c>
      <c r="B82" s="140" t="s">
        <v>98</v>
      </c>
      <c r="C82" s="142"/>
      <c r="D82" s="141"/>
      <c r="E82" s="141"/>
      <c r="F82" s="143"/>
      <c r="G82" s="116"/>
      <c r="H82" s="26">
        <v>160</v>
      </c>
      <c r="I82" s="104" t="s">
        <v>205</v>
      </c>
      <c r="J82" s="105"/>
      <c r="K82" s="105"/>
      <c r="L82" s="105"/>
      <c r="M82" s="105"/>
      <c r="N82" s="105"/>
    </row>
    <row r="83" spans="1:14" ht="32.25" customHeight="1">
      <c r="A83" s="264" t="s">
        <v>138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6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2">
    <mergeCell ref="A83:N83"/>
    <mergeCell ref="Q79:AD79"/>
  </mergeCells>
  <printOptions/>
  <pageMargins left="0.54" right="0.23" top="0.4" bottom="0.24" header="0.26" footer="0.16"/>
  <pageSetup horizontalDpi="600" verticalDpi="600" orientation="portrait" paperSize="13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P19" sqref="P19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">
        <f>'名冊'!A1</f>
        <v>106</v>
      </c>
      <c r="B1" s="11" t="s">
        <v>155</v>
      </c>
      <c r="C1" s="12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45" t="s">
        <v>3</v>
      </c>
      <c r="H2" s="44" t="s">
        <v>64</v>
      </c>
      <c r="I2" s="35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f>'名冊'!A3</f>
        <v>1</v>
      </c>
      <c r="B3" s="136" t="s">
        <v>4</v>
      </c>
      <c r="C3" s="41">
        <f>'2月'!C3+3!C3+4!C3+5!C3+6!C3+7!C3</f>
        <v>0</v>
      </c>
      <c r="D3" s="41">
        <f>'2月'!D3+3!D3+4!D3+5!D3+6!D3+7!D3</f>
        <v>0</v>
      </c>
      <c r="E3" s="41">
        <f>'2月'!E3+3!E3+4!E3+5!E3+6!E3+7!E3</f>
        <v>0</v>
      </c>
      <c r="F3" s="41">
        <f>'2月'!F3+3!F3+4!F3+5!F3+6!F3+7!F3</f>
        <v>0</v>
      </c>
      <c r="G3" s="41">
        <f>'2月'!G3+3!G3+4!G3+5!G3+6!G3+7!G3</f>
        <v>0</v>
      </c>
      <c r="H3" s="62">
        <v>81</v>
      </c>
      <c r="I3" s="136" t="s">
        <v>24</v>
      </c>
      <c r="J3" s="41">
        <f>'2月'!J3+3!J3+4!J3+5!J3+6!J3+7!J3</f>
        <v>0</v>
      </c>
      <c r="K3" s="41">
        <f>'2月'!K3+3!K3+4!K3+5!K3+6!K3+7!K3</f>
        <v>0</v>
      </c>
      <c r="L3" s="41">
        <f>'2月'!L3+3!L3+4!L3+5!L3+6!L3+7!L3</f>
        <v>0</v>
      </c>
      <c r="M3" s="41">
        <f>'2月'!M3+3!M3+4!M3+5!M3+6!M3+7!M3</f>
        <v>0</v>
      </c>
      <c r="N3" s="41">
        <f>'2月'!N3+3!N3+4!N3+5!N3+6!N3+7!N3</f>
        <v>0</v>
      </c>
    </row>
    <row r="4" spans="1:14" ht="16.5">
      <c r="A4" s="22">
        <f>'名冊'!A4</f>
        <v>2</v>
      </c>
      <c r="B4" s="136" t="s">
        <v>18</v>
      </c>
      <c r="C4" s="41">
        <f>'2月'!C4+3!C4+4!C4+5!C4+6!C4+7!C4</f>
        <v>7</v>
      </c>
      <c r="D4" s="41">
        <f>'2月'!D4+3!D4+4!D4+5!D4+6!D4+7!D4</f>
        <v>0</v>
      </c>
      <c r="E4" s="41">
        <f>'2月'!E4+3!E4+4!E4+5!E4+6!E4+7!E4</f>
        <v>0.5</v>
      </c>
      <c r="F4" s="41">
        <f>'2月'!F4+3!F4+4!F4+5!F4+6!F4+7!F4</f>
        <v>0</v>
      </c>
      <c r="G4" s="41">
        <f>'2月'!G4+3!G4+4!G4+5!G4+6!G4+7!G4</f>
        <v>0</v>
      </c>
      <c r="H4" s="62">
        <v>82</v>
      </c>
      <c r="I4" s="136" t="s">
        <v>127</v>
      </c>
      <c r="J4" s="41">
        <f>'2月'!J4+3!J4+4!J4+5!J4+6!J4+7!J4</f>
        <v>0.5</v>
      </c>
      <c r="K4" s="41">
        <f>'2月'!K4+3!K4+4!K4+5!K4+6!K4+7!K4</f>
        <v>1.5</v>
      </c>
      <c r="L4" s="41">
        <f>'2月'!L4+3!L4+4!L4+5!L4+6!L4+7!L4</f>
        <v>0</v>
      </c>
      <c r="M4" s="41">
        <f>'2月'!M4+3!M4+4!M4+5!M4+6!M4+7!M4</f>
        <v>4</v>
      </c>
      <c r="N4" s="41">
        <f>'2月'!N4+3!N4+4!N4+5!N4+6!N4+7!N4</f>
        <v>0</v>
      </c>
    </row>
    <row r="5" spans="1:14" ht="16.5">
      <c r="A5" s="22">
        <f>'名冊'!A5</f>
        <v>3</v>
      </c>
      <c r="B5" s="136" t="s">
        <v>6</v>
      </c>
      <c r="C5" s="41">
        <f>'2月'!C5+3!C5+4!C5+5!C5+6!C5+7!C5</f>
        <v>3</v>
      </c>
      <c r="D5" s="41">
        <f>'2月'!D5+3!D5+4!D5+5!D5+6!D5+7!D5</f>
        <v>0</v>
      </c>
      <c r="E5" s="41">
        <f>'2月'!E5+3!E5+4!E5+5!E5+6!E5+7!E5</f>
        <v>0</v>
      </c>
      <c r="F5" s="41">
        <f>'2月'!F5+3!F5+4!F5+5!F5+6!F5+7!F5</f>
        <v>0</v>
      </c>
      <c r="G5" s="41">
        <f>'2月'!G5+3!G5+4!G5+5!G5+6!G5+7!G5</f>
        <v>0</v>
      </c>
      <c r="H5" s="62">
        <v>83</v>
      </c>
      <c r="I5" s="136" t="s">
        <v>12</v>
      </c>
      <c r="J5" s="41">
        <f>'2月'!J5+3!J5+4!J5+5!J5+6!J5+7!J5</f>
        <v>0.5</v>
      </c>
      <c r="K5" s="41">
        <f>'2月'!K5+3!K5+4!K5+5!K5+6!K5+7!K5</f>
        <v>0</v>
      </c>
      <c r="L5" s="41">
        <f>'2月'!L5+3!L5+4!L5+5!L5+6!L5+7!L5</f>
        <v>0</v>
      </c>
      <c r="M5" s="41">
        <f>'2月'!M5+3!M5+4!M5+5!M5+6!M5+7!M5</f>
        <v>0</v>
      </c>
      <c r="N5" s="41">
        <f>'2月'!N5+3!N5+4!N5+5!N5+6!N5+7!N5</f>
        <v>0</v>
      </c>
    </row>
    <row r="6" spans="1:14" ht="16.5">
      <c r="A6" s="22">
        <f>'名冊'!A6</f>
        <v>4</v>
      </c>
      <c r="B6" s="136" t="s">
        <v>44</v>
      </c>
      <c r="C6" s="41">
        <f>'2月'!C6+3!C6+4!C6+5!C6+6!C6+7!C6</f>
        <v>1.5</v>
      </c>
      <c r="D6" s="41">
        <f>'2月'!D6+3!D6+4!D6+5!D6+6!D6+7!D6</f>
        <v>0</v>
      </c>
      <c r="E6" s="41">
        <f>'2月'!E6+3!E6+4!E6+5!E6+6!E6+7!E6</f>
        <v>0</v>
      </c>
      <c r="F6" s="41">
        <f>'2月'!F6+3!F6+4!F6+5!F6+6!F6+7!F6</f>
        <v>0</v>
      </c>
      <c r="G6" s="41">
        <f>'2月'!G6+3!G6+4!G6+5!G6+6!G6+7!G6</f>
        <v>0</v>
      </c>
      <c r="H6" s="62">
        <v>84</v>
      </c>
      <c r="I6" s="136" t="s">
        <v>115</v>
      </c>
      <c r="J6" s="41">
        <f>'2月'!J6+3!J6+4!J6+5!J6+6!J6+7!J6</f>
        <v>5</v>
      </c>
      <c r="K6" s="41">
        <f>'2月'!K6+3!K6+4!K6+5!K6+6!K6+7!K6</f>
        <v>0</v>
      </c>
      <c r="L6" s="41">
        <f>'2月'!L6+3!L6+4!L6+5!L6+6!L6+7!L6</f>
        <v>0</v>
      </c>
      <c r="M6" s="41">
        <f>'2月'!M6+3!M6+4!M6+5!M6+6!M6+7!M6</f>
        <v>0</v>
      </c>
      <c r="N6" s="41">
        <f>'2月'!N6+3!N6+4!N6+5!N6+6!N6+7!N6</f>
        <v>0</v>
      </c>
    </row>
    <row r="7" spans="1:14" ht="16.5">
      <c r="A7" s="23">
        <f>'名冊'!A7</f>
        <v>5</v>
      </c>
      <c r="B7" s="140" t="s">
        <v>45</v>
      </c>
      <c r="C7" s="54">
        <f>'2月'!C7+3!C7+4!C7+5!C7+6!C7+7!C7</f>
        <v>3.5</v>
      </c>
      <c r="D7" s="54">
        <f>'2月'!D7+3!D7+4!D7+5!D7+6!D7+7!D7</f>
        <v>0</v>
      </c>
      <c r="E7" s="54">
        <f>'2月'!E7+3!E7+4!E7+5!E7+6!E7+7!E7</f>
        <v>0</v>
      </c>
      <c r="F7" s="54">
        <f>'2月'!F7+3!F7+4!F7+5!F7+6!F7+7!F7</f>
        <v>0</v>
      </c>
      <c r="G7" s="54">
        <f>'2月'!G7+3!G7+4!G7+5!G7+6!G7+7!G7</f>
        <v>0</v>
      </c>
      <c r="H7" s="63">
        <v>85</v>
      </c>
      <c r="I7" s="140" t="s">
        <v>10</v>
      </c>
      <c r="J7" s="54">
        <f>'2月'!J7+3!J7+4!J7+5!J7+6!J7+7!J7</f>
        <v>2</v>
      </c>
      <c r="K7" s="54">
        <f>'2月'!K7+3!K7+4!K7+5!K7+6!K7+7!K7</f>
        <v>0.5</v>
      </c>
      <c r="L7" s="54">
        <f>'2月'!L7+3!L7+4!L7+5!L7+6!L7+7!L7</f>
        <v>1</v>
      </c>
      <c r="M7" s="54">
        <f>'2月'!M7+3!M7+4!M7+5!M7+6!M7+7!M7</f>
        <v>0</v>
      </c>
      <c r="N7" s="54">
        <f>'2月'!N7+3!N7+4!N7+5!N7+6!N7+7!N7</f>
        <v>4</v>
      </c>
    </row>
    <row r="8" spans="1:14" ht="16.5">
      <c r="A8" s="24">
        <f>'名冊'!A8</f>
        <v>6</v>
      </c>
      <c r="B8" s="144" t="s">
        <v>43</v>
      </c>
      <c r="C8" s="41">
        <f>'2月'!C8+3!C8+4!C8+5!C8+6!C8+7!C8</f>
        <v>0</v>
      </c>
      <c r="D8" s="41">
        <f>'2月'!D8+3!D8+4!D8+5!D8+6!D8+7!D8</f>
        <v>0</v>
      </c>
      <c r="E8" s="41">
        <f>'2月'!E8+3!E8+4!E8+5!E8+6!E8+7!E8</f>
        <v>0</v>
      </c>
      <c r="F8" s="41">
        <f>'2月'!F8+3!F8+4!F8+5!F8+6!F8+7!F8</f>
        <v>0</v>
      </c>
      <c r="G8" s="41">
        <f>'2月'!G8+3!G8+4!G8+5!G8+6!G8+7!G8</f>
        <v>0</v>
      </c>
      <c r="H8" s="64">
        <v>86</v>
      </c>
      <c r="I8" s="144" t="s">
        <v>86</v>
      </c>
      <c r="J8" s="41">
        <f>'2月'!J8+3!J8+4!J8+5!J8+6!J8+7!J8</f>
        <v>0.5</v>
      </c>
      <c r="K8" s="41">
        <f>'2月'!K8+3!K8+4!K8+5!K8+6!K8+7!K8</f>
        <v>0</v>
      </c>
      <c r="L8" s="41">
        <f>'2月'!L8+3!L8+4!L8+5!L8+6!L8+7!L8</f>
        <v>0.5</v>
      </c>
      <c r="M8" s="41">
        <f>'2月'!M8+3!M8+4!M8+5!M8+6!M8+7!M8</f>
        <v>0</v>
      </c>
      <c r="N8" s="41">
        <f>'2月'!N8+3!N8+4!N8+5!N8+6!N8+7!N8</f>
        <v>0</v>
      </c>
    </row>
    <row r="9" spans="1:14" ht="16.5">
      <c r="A9" s="22">
        <f>'名冊'!A9</f>
        <v>7</v>
      </c>
      <c r="B9" s="136" t="s">
        <v>42</v>
      </c>
      <c r="C9" s="41">
        <f>'2月'!C9+3!C9+4!C9+5!C9+6!C9+7!C9</f>
        <v>0</v>
      </c>
      <c r="D9" s="41">
        <f>'2月'!D9+3!D9+4!D9+5!D9+6!D9+7!D9</f>
        <v>0</v>
      </c>
      <c r="E9" s="41">
        <f>'2月'!E9+3!E9+4!E9+5!E9+6!E9+7!E9</f>
        <v>0.5</v>
      </c>
      <c r="F9" s="41">
        <f>'2月'!F9+3!F9+4!F9+5!F9+6!F9+7!F9</f>
        <v>0</v>
      </c>
      <c r="G9" s="41">
        <f>'2月'!G9+3!G9+4!G9+5!G9+6!G9+7!G9</f>
        <v>0</v>
      </c>
      <c r="H9" s="62">
        <v>87</v>
      </c>
      <c r="I9" s="136" t="s">
        <v>131</v>
      </c>
      <c r="J9" s="41">
        <f>'2月'!J9+3!J9+4!J9+5!J9+6!J9+7!J9</f>
        <v>1</v>
      </c>
      <c r="K9" s="41">
        <f>'2月'!K9+3!K9+4!K9+5!K9+6!K9+7!K9</f>
        <v>0</v>
      </c>
      <c r="L9" s="41">
        <f>'2月'!L9+3!L9+4!L9+5!L9+6!L9+7!L9</f>
        <v>0</v>
      </c>
      <c r="M9" s="41">
        <f>'2月'!M9+3!M9+4!M9+5!M9+6!M9+7!M9</f>
        <v>0</v>
      </c>
      <c r="N9" s="41">
        <f>'2月'!N9+3!N9+4!N9+5!N9+6!N9+7!N9</f>
        <v>0</v>
      </c>
    </row>
    <row r="10" spans="1:14" ht="16.5">
      <c r="A10" s="22">
        <f>'名冊'!A10</f>
        <v>8</v>
      </c>
      <c r="B10" s="136" t="s">
        <v>17</v>
      </c>
      <c r="C10" s="41">
        <f>'2月'!C10+3!C10+4!C10+5!C10+6!C10+7!C10</f>
        <v>0.5</v>
      </c>
      <c r="D10" s="41">
        <f>'2月'!D10+3!D10+4!D10+5!D10+6!D10+7!D10</f>
        <v>0</v>
      </c>
      <c r="E10" s="41">
        <f>'2月'!E10+3!E10+4!E10+5!E10+6!E10+7!E10</f>
        <v>0</v>
      </c>
      <c r="F10" s="41">
        <f>'2月'!F10+3!F10+4!F10+5!F10+6!F10+7!F10</f>
        <v>0</v>
      </c>
      <c r="G10" s="41">
        <f>'2月'!G10+3!G10+4!G10+5!G10+6!G10+7!G10</f>
        <v>0</v>
      </c>
      <c r="H10" s="62">
        <v>88</v>
      </c>
      <c r="I10" s="136" t="s">
        <v>87</v>
      </c>
      <c r="J10" s="41">
        <f>'2月'!J10+3!J10+4!J10+5!J10+6!J10+7!J10</f>
        <v>0</v>
      </c>
      <c r="K10" s="41">
        <f>'2月'!K10+3!K10+4!K10+5!K10+6!K10+7!K10</f>
        <v>0</v>
      </c>
      <c r="L10" s="41">
        <f>'2月'!L10+3!L10+4!L10+5!L10+6!L10+7!L10</f>
        <v>0</v>
      </c>
      <c r="M10" s="41">
        <f>'2月'!M10+3!M10+4!M10+5!M10+6!M10+7!M10</f>
        <v>0</v>
      </c>
      <c r="N10" s="41">
        <f>'2月'!N10+3!N10+4!N10+5!N10+6!N10+7!N10</f>
        <v>0</v>
      </c>
    </row>
    <row r="11" spans="1:14" ht="16.5">
      <c r="A11" s="22">
        <f>'名冊'!A11</f>
        <v>9</v>
      </c>
      <c r="B11" s="136" t="s">
        <v>39</v>
      </c>
      <c r="C11" s="41">
        <f>'2月'!C11+3!C11+4!C11+5!C11+6!C11+7!C11</f>
        <v>8</v>
      </c>
      <c r="D11" s="41">
        <f>'2月'!D11+3!D11+4!D11+5!D11+6!D11+7!D11</f>
        <v>1</v>
      </c>
      <c r="E11" s="41">
        <f>'2月'!E11+3!E11+4!E11+5!E11+6!E11+7!E11</f>
        <v>0.5</v>
      </c>
      <c r="F11" s="41">
        <f>'2月'!F11+3!F11+4!F11+5!F11+6!F11+7!F11</f>
        <v>0</v>
      </c>
      <c r="G11" s="41">
        <f>'2月'!G11+3!G11+4!G11+5!G11+6!G11+7!G11</f>
        <v>0</v>
      </c>
      <c r="H11" s="62">
        <v>89</v>
      </c>
      <c r="I11" s="136" t="s">
        <v>49</v>
      </c>
      <c r="J11" s="41">
        <f>'2月'!J11+3!J11+4!J11+5!J11+6!J11+7!J11</f>
        <v>0.5</v>
      </c>
      <c r="K11" s="41">
        <f>'2月'!K11+3!K11+4!K11+5!K11+6!K11+7!K11</f>
        <v>1</v>
      </c>
      <c r="L11" s="41">
        <f>'2月'!L11+3!L11+4!L11+5!L11+6!L11+7!L11</f>
        <v>0.5</v>
      </c>
      <c r="M11" s="41">
        <f>'2月'!M11+3!M11+4!M11+5!M11+6!M11+7!M11</f>
        <v>0</v>
      </c>
      <c r="N11" s="41">
        <f>'2月'!N11+3!N11+4!N11+5!N11+6!N11+7!N11</f>
        <v>0</v>
      </c>
    </row>
    <row r="12" spans="1:14" ht="16.5">
      <c r="A12" s="23">
        <f>'名冊'!A12</f>
        <v>10</v>
      </c>
      <c r="B12" s="140" t="s">
        <v>56</v>
      </c>
      <c r="C12" s="54">
        <f>'2月'!C12+3!C12+4!C12+5!C12+6!C12+7!C12</f>
        <v>0</v>
      </c>
      <c r="D12" s="54">
        <f>'2月'!D12+3!D12+4!D12+5!D12+6!D12+7!D12</f>
        <v>1.5</v>
      </c>
      <c r="E12" s="54">
        <f>'2月'!E12+3!E12+4!E12+5!E12+6!E12+7!E12</f>
        <v>1.5</v>
      </c>
      <c r="F12" s="54">
        <f>'2月'!F12+3!F12+4!F12+5!F12+6!F12+7!F12</f>
        <v>0</v>
      </c>
      <c r="G12" s="54">
        <f>'2月'!G12+3!G12+4!G12+5!G12+6!G12+7!G12</f>
        <v>0</v>
      </c>
      <c r="H12" s="63">
        <v>90</v>
      </c>
      <c r="I12" s="140" t="s">
        <v>23</v>
      </c>
      <c r="J12" s="54">
        <f>'2月'!J12+3!J12+4!J12+5!J12+6!J12+7!J12</f>
        <v>2</v>
      </c>
      <c r="K12" s="54">
        <f>'2月'!K12+3!K12+4!K12+5!K12+6!K12+7!K12</f>
        <v>2</v>
      </c>
      <c r="L12" s="54">
        <f>'2月'!L12+3!L12+4!L12+5!L12+6!L12+7!L12</f>
        <v>0.5</v>
      </c>
      <c r="M12" s="54">
        <f>'2月'!M12+3!M12+4!M12+5!M12+6!M12+7!M12</f>
        <v>0</v>
      </c>
      <c r="N12" s="54">
        <f>'2月'!N12+3!N12+4!N12+5!N12+6!N12+7!N12</f>
        <v>0</v>
      </c>
    </row>
    <row r="13" spans="1:14" ht="16.5">
      <c r="A13" s="24">
        <f>'名冊'!A13</f>
        <v>11</v>
      </c>
      <c r="B13" s="144" t="s">
        <v>40</v>
      </c>
      <c r="C13" s="41">
        <f>'2月'!C13+3!C13+4!C13+5!C13+6!C13+7!C13</f>
        <v>3</v>
      </c>
      <c r="D13" s="41">
        <f>'2月'!D13+3!D13+4!D13+5!D13+6!D13+7!D13</f>
        <v>2</v>
      </c>
      <c r="E13" s="41">
        <f>'2月'!E13+3!E13+4!E13+5!E13+6!E13+7!E13</f>
        <v>0</v>
      </c>
      <c r="F13" s="41">
        <f>'2月'!F13+3!F13+4!F13+5!F13+6!F13+7!F13</f>
        <v>0</v>
      </c>
      <c r="G13" s="41">
        <f>'2月'!G13+3!G13+4!G13+5!G13+6!G13+7!G13</f>
        <v>0</v>
      </c>
      <c r="H13" s="64">
        <v>91</v>
      </c>
      <c r="I13" s="144" t="s">
        <v>88</v>
      </c>
      <c r="J13" s="41">
        <f>'2月'!J13+3!J13+4!J13+5!J13+6!J13+7!J13</f>
        <v>2.5</v>
      </c>
      <c r="K13" s="41">
        <f>'2月'!K13+3!K13+4!K13+5!K13+6!K13+7!K13</f>
        <v>0</v>
      </c>
      <c r="L13" s="41">
        <f>'2月'!L13+3!L13+4!L13+5!L13+6!L13+7!L13</f>
        <v>0</v>
      </c>
      <c r="M13" s="41">
        <f>'2月'!M13+3!M13+4!M13+5!M13+6!M13+7!M13</f>
        <v>1</v>
      </c>
      <c r="N13" s="41">
        <f>'2月'!N13+3!N13+4!N13+5!N13+6!N13+7!N13</f>
        <v>0</v>
      </c>
    </row>
    <row r="14" spans="1:14" ht="16.5">
      <c r="A14" s="22">
        <f>'名冊'!A14</f>
        <v>12</v>
      </c>
      <c r="B14" s="136" t="s">
        <v>170</v>
      </c>
      <c r="C14" s="41">
        <f>'2月'!C14+3!C14+4!C14+5!C14+6!C14+7!C14</f>
        <v>1</v>
      </c>
      <c r="D14" s="41">
        <f>'2月'!D14+3!D14+4!D14+5!D14+6!D14+7!D14</f>
        <v>0</v>
      </c>
      <c r="E14" s="41">
        <f>'2月'!E14+3!E14+4!E14+5!E14+6!E14+7!E14</f>
        <v>0</v>
      </c>
      <c r="F14" s="41">
        <f>'2月'!F14+3!F14+4!F14+5!F14+6!F14+7!F14</f>
        <v>0</v>
      </c>
      <c r="G14" s="41">
        <f>'2月'!G14+3!G14+4!G14+5!G14+6!G14+7!G14</f>
        <v>0</v>
      </c>
      <c r="H14" s="62">
        <v>92</v>
      </c>
      <c r="I14" s="136" t="s">
        <v>52</v>
      </c>
      <c r="J14" s="41">
        <f>'2月'!J14+3!J14+4!J14+5!J14+6!J14+7!J14</f>
        <v>1.5</v>
      </c>
      <c r="K14" s="41">
        <f>'2月'!K14+3!K14+4!K14+5!K14+6!K14+7!K14</f>
        <v>0</v>
      </c>
      <c r="L14" s="41">
        <f>'2月'!L14+3!L14+4!L14+5!L14+6!L14+7!L14</f>
        <v>0.5</v>
      </c>
      <c r="M14" s="41">
        <f>'2月'!M14+3!M14+4!M14+5!M14+6!M14+7!M14</f>
        <v>1</v>
      </c>
      <c r="N14" s="41">
        <f>'2月'!N14+3!N14+4!N14+5!N14+6!N14+7!N14</f>
        <v>0</v>
      </c>
    </row>
    <row r="15" spans="1:14" ht="16.5">
      <c r="A15" s="22">
        <f>'名冊'!A15</f>
        <v>13</v>
      </c>
      <c r="B15" s="136" t="s">
        <v>78</v>
      </c>
      <c r="C15" s="41">
        <f>'2月'!C15+3!C15+4!C15+5!C15+6!C15+7!C15</f>
        <v>0.5</v>
      </c>
      <c r="D15" s="41">
        <f>'2月'!D15+3!D15+4!D15+5!D15+6!D15+7!D15</f>
        <v>0</v>
      </c>
      <c r="E15" s="41">
        <f>'2月'!E15+3!E15+4!E15+5!E15+6!E15+7!E15</f>
        <v>0</v>
      </c>
      <c r="F15" s="41">
        <f>'2月'!F15+3!F15+4!F15+5!F15+6!F15+7!F15</f>
        <v>0</v>
      </c>
      <c r="G15" s="41">
        <f>'2月'!G15+3!G15+4!G15+5!G15+6!G15+7!G15</f>
        <v>0</v>
      </c>
      <c r="H15" s="62">
        <v>93</v>
      </c>
      <c r="I15" s="136" t="s">
        <v>80</v>
      </c>
      <c r="J15" s="41">
        <f>'2月'!J15+3!J15+4!J15+5!J15+6!J15+7!J15</f>
        <v>0</v>
      </c>
      <c r="K15" s="41">
        <f>'2月'!K15+3!K15+4!K15+5!K15+6!K15+7!K15</f>
        <v>3</v>
      </c>
      <c r="L15" s="41">
        <f>'2月'!L15+3!L15+4!L15+5!L15+6!L15+7!L15</f>
        <v>0</v>
      </c>
      <c r="M15" s="41">
        <f>'2月'!M15+3!M15+4!M15+5!M15+6!M15+7!M15</f>
        <v>2</v>
      </c>
      <c r="N15" s="41">
        <f>'2月'!N15+3!N15+4!N15+5!N15+6!N15+7!N15</f>
        <v>2</v>
      </c>
    </row>
    <row r="16" spans="1:14" ht="16.5">
      <c r="A16" s="22">
        <f>'名冊'!A16</f>
        <v>14</v>
      </c>
      <c r="B16" s="136" t="s">
        <v>147</v>
      </c>
      <c r="C16" s="41">
        <f>'2月'!C16+3!C16+4!C16+5!C16+6!C16+7!C16</f>
        <v>2</v>
      </c>
      <c r="D16" s="41">
        <f>'2月'!D16+3!D16+4!D16+5!D16+6!D16+7!D16</f>
        <v>0</v>
      </c>
      <c r="E16" s="41">
        <f>'2月'!E16+3!E16+4!E16+5!E16+6!E16+7!E16</f>
        <v>0</v>
      </c>
      <c r="F16" s="41">
        <f>'2月'!F16+3!F16+4!F16+5!F16+6!F16+7!F16</f>
        <v>0</v>
      </c>
      <c r="G16" s="41">
        <f>'2月'!G16+3!G16+4!G16+5!G16+6!G16+7!G16</f>
        <v>0</v>
      </c>
      <c r="H16" s="62">
        <v>94</v>
      </c>
      <c r="I16" s="136" t="s">
        <v>90</v>
      </c>
      <c r="J16" s="41">
        <f>'2月'!J16+3!J16+4!J16+5!J16+6!J16+7!J16</f>
        <v>1</v>
      </c>
      <c r="K16" s="41">
        <f>'2月'!K16+3!K16+4!K16+5!K16+6!K16+7!K16</f>
        <v>0.5</v>
      </c>
      <c r="L16" s="41">
        <f>'2月'!L16+3!L16+4!L16+5!L16+6!L16+7!L16</f>
        <v>0.5</v>
      </c>
      <c r="M16" s="41">
        <f>'2月'!M16+3!M16+4!M16+5!M16+6!M16+7!M16</f>
        <v>1</v>
      </c>
      <c r="N16" s="41">
        <f>'2月'!N16+3!N16+4!N16+5!N16+6!N16+7!N16</f>
        <v>2</v>
      </c>
    </row>
    <row r="17" spans="1:14" ht="16.5">
      <c r="A17" s="23">
        <f>'名冊'!A17</f>
        <v>15</v>
      </c>
      <c r="B17" s="140" t="s">
        <v>32</v>
      </c>
      <c r="C17" s="54">
        <f>'2月'!C17+3!C17+4!C17+5!C17+6!C17+7!C17</f>
        <v>2.5</v>
      </c>
      <c r="D17" s="54">
        <f>'2月'!D17+3!D17+4!D17+5!D17+6!D17+7!D17</f>
        <v>0</v>
      </c>
      <c r="E17" s="54">
        <f>'2月'!E17+3!E17+4!E17+5!E17+6!E17+7!E17</f>
        <v>0</v>
      </c>
      <c r="F17" s="54">
        <f>'2月'!F17+3!F17+4!F17+5!F17+6!F17+7!F17</f>
        <v>0</v>
      </c>
      <c r="G17" s="54">
        <f>'2月'!G17+3!G17+4!G17+5!G17+6!G17+7!G17</f>
        <v>0</v>
      </c>
      <c r="H17" s="63">
        <v>95</v>
      </c>
      <c r="I17" s="140" t="s">
        <v>171</v>
      </c>
      <c r="J17" s="54">
        <f>'2月'!J17+3!J17+4!J17+5!J17+6!J17+7!J17</f>
        <v>0</v>
      </c>
      <c r="K17" s="54">
        <f>'2月'!K17+3!K17+4!K17+5!K17+6!K17+7!K17</f>
        <v>0</v>
      </c>
      <c r="L17" s="54">
        <f>'2月'!L17+3!L17+4!L17+5!L17+6!L17+7!L17</f>
        <v>0</v>
      </c>
      <c r="M17" s="54">
        <f>'2月'!M17+3!M17+4!M17+5!M17+6!M17+7!M17</f>
        <v>1</v>
      </c>
      <c r="N17" s="54">
        <f>'2月'!N17+3!N17+4!N17+5!N17+6!N17+7!N17</f>
        <v>0</v>
      </c>
    </row>
    <row r="18" spans="1:14" ht="16.5">
      <c r="A18" s="24">
        <f>'名冊'!A18</f>
        <v>16</v>
      </c>
      <c r="B18" s="144" t="s">
        <v>121</v>
      </c>
      <c r="C18" s="41">
        <f>'2月'!C18+3!C18+4!C18+5!C18+6!C18+7!C18</f>
        <v>0</v>
      </c>
      <c r="D18" s="41">
        <f>'2月'!D18+3!D18+4!D18+5!D18+6!D18+7!D18</f>
        <v>0</v>
      </c>
      <c r="E18" s="41">
        <f>'2月'!E18+3!E18+4!E18+5!E18+6!E18+7!E18</f>
        <v>0</v>
      </c>
      <c r="F18" s="41">
        <f>'2月'!F18+3!F18+4!F18+5!F18+6!F18+7!F18</f>
        <v>0</v>
      </c>
      <c r="G18" s="41">
        <f>'2月'!G18+3!G18+4!G18+5!G18+6!G18+7!G18</f>
        <v>0</v>
      </c>
      <c r="H18" s="64">
        <v>96</v>
      </c>
      <c r="I18" s="144" t="s">
        <v>162</v>
      </c>
      <c r="J18" s="41">
        <f>'2月'!J18+3!J18+4!J18+5!J18+6!J18+7!J18</f>
        <v>0.5</v>
      </c>
      <c r="K18" s="41">
        <f>'2月'!K18+3!K18+4!K18+5!K18+6!K18+7!K18</f>
        <v>0.5</v>
      </c>
      <c r="L18" s="41">
        <f>'2月'!L18+3!L18+4!L18+5!L18+6!L18+7!L18</f>
        <v>1.5</v>
      </c>
      <c r="M18" s="41">
        <f>'2月'!M18+3!M18+4!M18+5!M18+6!M18+7!M18</f>
        <v>0</v>
      </c>
      <c r="N18" s="41">
        <f>'2月'!N18+3!N18+4!N18+5!N18+6!N18+7!N18</f>
        <v>1</v>
      </c>
    </row>
    <row r="19" spans="1:14" ht="16.5">
      <c r="A19" s="22">
        <f>'名冊'!A19</f>
        <v>17</v>
      </c>
      <c r="B19" s="136" t="s">
        <v>30</v>
      </c>
      <c r="C19" s="41">
        <f>'2月'!C19+3!C19+4!C19+5!C19+6!C19+7!C19</f>
        <v>2</v>
      </c>
      <c r="D19" s="41">
        <f>'2月'!D19+3!D19+4!D19+5!D19+6!D19+7!D19</f>
        <v>0</v>
      </c>
      <c r="E19" s="41">
        <f>'2月'!E19+3!E19+4!E19+5!E19+6!E19+7!E19</f>
        <v>0</v>
      </c>
      <c r="F19" s="41">
        <f>'2月'!F19+3!F19+4!F19+5!F19+6!F19+7!F19</f>
        <v>0</v>
      </c>
      <c r="G19" s="41">
        <f>'2月'!G19+3!G19+4!G19+5!G19+6!G19+7!G19</f>
        <v>0</v>
      </c>
      <c r="H19" s="62">
        <v>97</v>
      </c>
      <c r="I19" s="136" t="s">
        <v>172</v>
      </c>
      <c r="J19" s="41">
        <f>'2月'!J19+3!J19+4!J19+5!J19+6!J19+7!J19</f>
        <v>0.5</v>
      </c>
      <c r="K19" s="41">
        <f>'2月'!K19+3!K19+4!K19+5!K19+6!K19+7!K19</f>
        <v>1</v>
      </c>
      <c r="L19" s="41">
        <f>'2月'!L19+3!L19+4!L19+5!L19+6!L19+7!L19</f>
        <v>0</v>
      </c>
      <c r="M19" s="41">
        <f>'2月'!M19+3!M19+4!M19+5!M19+6!M19+7!M19</f>
        <v>1</v>
      </c>
      <c r="N19" s="41">
        <f>'2月'!N19+3!N19+4!N19+5!N19+6!N19+7!N19</f>
        <v>0</v>
      </c>
    </row>
    <row r="20" spans="1:14" ht="16.5">
      <c r="A20" s="22">
        <f>'名冊'!A20</f>
        <v>18</v>
      </c>
      <c r="B20" s="136" t="s">
        <v>33</v>
      </c>
      <c r="C20" s="41">
        <f>'2月'!C20+3!C20+4!C20+5!C20+6!C20+7!C20</f>
        <v>2.5</v>
      </c>
      <c r="D20" s="41">
        <f>'2月'!D20+3!D20+4!D20+5!D20+6!D20+7!D20</f>
        <v>0</v>
      </c>
      <c r="E20" s="41">
        <f>'2月'!E20+3!E20+4!E20+5!E20+6!E20+7!E20</f>
        <v>0</v>
      </c>
      <c r="F20" s="41">
        <f>'2月'!F20+3!F20+4!F20+5!F20+6!F20+7!F20</f>
        <v>0</v>
      </c>
      <c r="G20" s="41">
        <f>'2月'!G20+3!G20+4!G20+5!G20+6!G20+7!G20</f>
        <v>0</v>
      </c>
      <c r="H20" s="62">
        <v>98</v>
      </c>
      <c r="I20" s="136" t="s">
        <v>109</v>
      </c>
      <c r="J20" s="41">
        <f>'2月'!J20+3!J20+4!J20+5!J20+6!J20+7!J20</f>
        <v>1</v>
      </c>
      <c r="K20" s="41">
        <f>'2月'!K20+3!K20+4!K20+5!K20+6!K20+7!K20</f>
        <v>0</v>
      </c>
      <c r="L20" s="41">
        <f>'2月'!L20+3!L20+4!L20+5!L20+6!L20+7!L20</f>
        <v>0.5</v>
      </c>
      <c r="M20" s="41">
        <f>'2月'!M20+3!M20+4!M20+5!M20+6!M20+7!M20</f>
        <v>0</v>
      </c>
      <c r="N20" s="41">
        <f>'2月'!N20+3!N20+4!N20+5!N20+6!N20+7!N20</f>
        <v>0</v>
      </c>
    </row>
    <row r="21" spans="1:14" ht="16.5">
      <c r="A21" s="22">
        <f>'名冊'!A21</f>
        <v>19</v>
      </c>
      <c r="B21" s="136" t="s">
        <v>34</v>
      </c>
      <c r="C21" s="41">
        <f>'2月'!C21+3!C21+4!C21+5!C21+6!C21+7!C21</f>
        <v>0.5</v>
      </c>
      <c r="D21" s="41">
        <f>'2月'!D21+3!D21+4!D21+5!D21+6!D21+7!D21</f>
        <v>0</v>
      </c>
      <c r="E21" s="41">
        <f>'2月'!E21+3!E21+4!E21+5!E21+6!E21+7!E21</f>
        <v>0</v>
      </c>
      <c r="F21" s="41">
        <f>'2月'!F21+3!F21+4!F21+5!F21+6!F21+7!F21</f>
        <v>0</v>
      </c>
      <c r="G21" s="41">
        <f>'2月'!G21+3!G21+4!G21+5!G21+6!G21+7!G21</f>
        <v>0</v>
      </c>
      <c r="H21" s="62">
        <v>99</v>
      </c>
      <c r="I21" s="136" t="s">
        <v>143</v>
      </c>
      <c r="J21" s="41">
        <f>'2月'!J21+3!J21+4!J21+5!J21+6!J21+7!J21</f>
        <v>0.5</v>
      </c>
      <c r="K21" s="41">
        <f>'2月'!K21+3!K21+4!K21+5!K21+6!K21+7!K21</f>
        <v>0</v>
      </c>
      <c r="L21" s="41">
        <f>'2月'!L21+3!L21+4!L21+5!L21+6!L21+7!L21</f>
        <v>0</v>
      </c>
      <c r="M21" s="41">
        <f>'2月'!M21+3!M21+4!M21+5!M21+6!M21+7!M21</f>
        <v>0</v>
      </c>
      <c r="N21" s="41">
        <f>'2月'!N21+3!N21+4!N21+5!N21+6!N21+7!N21</f>
        <v>1</v>
      </c>
    </row>
    <row r="22" spans="1:14" ht="16.5">
      <c r="A22" s="23">
        <f>'名冊'!A22</f>
        <v>20</v>
      </c>
      <c r="B22" s="140" t="s">
        <v>125</v>
      </c>
      <c r="C22" s="54">
        <f>'2月'!C22+3!C22+4!C22+5!C22+6!C22+7!C22</f>
        <v>2</v>
      </c>
      <c r="D22" s="54">
        <f>'2月'!D22+3!D22+4!D22+5!D22+6!D22+7!D22</f>
        <v>0</v>
      </c>
      <c r="E22" s="54">
        <f>'2月'!E22+3!E22+4!E22+5!E22+6!E22+7!E22</f>
        <v>0</v>
      </c>
      <c r="F22" s="54">
        <f>'2月'!F22+3!F22+4!F22+5!F22+6!F22+7!F22</f>
        <v>0</v>
      </c>
      <c r="G22" s="54">
        <f>'2月'!G22+3!G22+4!G22+5!G22+6!G22+7!G22</f>
        <v>0</v>
      </c>
      <c r="H22" s="63">
        <v>100</v>
      </c>
      <c r="I22" s="140" t="s">
        <v>79</v>
      </c>
      <c r="J22" s="54">
        <f>'2月'!J22+3!J22+4!J22+5!J22+6!J22+7!J22</f>
        <v>0</v>
      </c>
      <c r="K22" s="54">
        <f>'2月'!K22+3!K22+4!K22+5!K22+6!K22+7!K22</f>
        <v>0</v>
      </c>
      <c r="L22" s="54">
        <f>'2月'!L22+3!L22+4!L22+5!L22+6!L22+7!L22</f>
        <v>0</v>
      </c>
      <c r="M22" s="54">
        <f>'2月'!M22+3!M22+4!M22+5!M22+6!M22+7!M22</f>
        <v>0</v>
      </c>
      <c r="N22" s="54">
        <f>'2月'!N22+3!N22+4!N22+5!N22+6!N22+7!N22</f>
        <v>0</v>
      </c>
    </row>
    <row r="23" spans="1:14" ht="16.5">
      <c r="A23" s="24">
        <f>'名冊'!A23</f>
        <v>21</v>
      </c>
      <c r="B23" s="144" t="s">
        <v>156</v>
      </c>
      <c r="C23" s="41">
        <f>'2月'!C23+3!C23+4!C23+5!C23+6!C23+7!C23</f>
        <v>3</v>
      </c>
      <c r="D23" s="41">
        <f>'2月'!D23+3!D23+4!D23+5!D23+6!D23+7!D23</f>
        <v>0</v>
      </c>
      <c r="E23" s="41">
        <f>'2月'!E23+3!E23+4!E23+5!E23+6!E23+7!E23</f>
        <v>1</v>
      </c>
      <c r="F23" s="41">
        <f>'2月'!F23+3!F23+4!F23+5!F23+6!F23+7!F23</f>
        <v>0</v>
      </c>
      <c r="G23" s="41">
        <f>'2月'!G23+3!G23+4!G23+5!G23+6!G23+7!G23</f>
        <v>0</v>
      </c>
      <c r="H23" s="64">
        <v>101</v>
      </c>
      <c r="I23" s="144" t="s">
        <v>63</v>
      </c>
      <c r="J23" s="41">
        <f>'2月'!J23+3!J23+4!J23+5!J23+6!J23+7!J23</f>
        <v>0</v>
      </c>
      <c r="K23" s="41">
        <f>'2月'!K23+3!K23+4!K23+5!K23+6!K23+7!K23</f>
        <v>0</v>
      </c>
      <c r="L23" s="41">
        <f>'2月'!L23+3!L23+4!L23+5!L23+6!L23+7!L23</f>
        <v>0</v>
      </c>
      <c r="M23" s="41">
        <f>'2月'!M23+3!M23+4!M23+5!M23+6!M23+7!M23</f>
        <v>0</v>
      </c>
      <c r="N23" s="41">
        <f>'2月'!N23+3!N23+4!N23+5!N23+6!N23+7!N23</f>
        <v>0</v>
      </c>
    </row>
    <row r="24" spans="1:14" ht="16.5">
      <c r="A24" s="22">
        <f>'名冊'!A24</f>
        <v>22</v>
      </c>
      <c r="B24" s="136" t="s">
        <v>102</v>
      </c>
      <c r="C24" s="41">
        <f>'2月'!C24+3!C24+4!C24+5!C24+6!C24+7!C24</f>
        <v>10</v>
      </c>
      <c r="D24" s="41">
        <f>'2月'!D24+3!D24+4!D24+5!D24+6!D24+7!D24</f>
        <v>0.5</v>
      </c>
      <c r="E24" s="41">
        <f>'2月'!E24+3!E24+4!E24+5!E24+6!E24+7!E24</f>
        <v>0</v>
      </c>
      <c r="F24" s="41">
        <f>'2月'!F24+3!F24+4!F24+5!F24+6!F24+7!F24</f>
        <v>0</v>
      </c>
      <c r="G24" s="41">
        <f>'2月'!G24+3!G24+4!G24+5!G24+6!G24+7!G24</f>
        <v>1</v>
      </c>
      <c r="H24" s="62">
        <v>102</v>
      </c>
      <c r="I24" s="136" t="s">
        <v>105</v>
      </c>
      <c r="J24" s="41">
        <f>'2月'!J24+3!J24+4!J24+5!J24+6!J24+7!J24</f>
        <v>0</v>
      </c>
      <c r="K24" s="41">
        <f>'2月'!K24+3!K24+4!K24+5!K24+6!K24+7!K24</f>
        <v>2</v>
      </c>
      <c r="L24" s="41">
        <f>'2月'!L24+3!L24+4!L24+5!L24+6!L24+7!L24</f>
        <v>0</v>
      </c>
      <c r="M24" s="41">
        <f>'2月'!M24+3!M24+4!M24+5!M24+6!M24+7!M24</f>
        <v>0</v>
      </c>
      <c r="N24" s="41">
        <f>'2月'!N24+3!N24+4!N24+5!N24+6!N24+7!N24</f>
        <v>0</v>
      </c>
    </row>
    <row r="25" spans="1:14" ht="16.5">
      <c r="A25" s="22">
        <f>'名冊'!A25</f>
        <v>23</v>
      </c>
      <c r="B25" s="136" t="s">
        <v>122</v>
      </c>
      <c r="C25" s="41">
        <f>'2月'!C25+3!C25+4!C25+5!C25+6!C25+7!C25</f>
        <v>0.5</v>
      </c>
      <c r="D25" s="41">
        <f>'2月'!D25+3!D25+4!D25+5!D25+6!D25+7!D25</f>
        <v>0</v>
      </c>
      <c r="E25" s="41">
        <f>'2月'!E25+3!E25+4!E25+5!E25+6!E25+7!E25</f>
        <v>1.5</v>
      </c>
      <c r="F25" s="41">
        <f>'2月'!F25+3!F25+4!F25+5!F25+6!F25+7!F25</f>
        <v>5</v>
      </c>
      <c r="G25" s="41">
        <f>'2月'!G25+3!G25+4!G25+5!G25+6!G25+7!G25</f>
        <v>1</v>
      </c>
      <c r="H25" s="62">
        <v>103</v>
      </c>
      <c r="I25" s="136" t="s">
        <v>111</v>
      </c>
      <c r="J25" s="41">
        <f>'2月'!J25+3!J25+4!J25+5!J25+6!J25+7!J25</f>
        <v>0</v>
      </c>
      <c r="K25" s="41">
        <f>'2月'!K25+3!K25+4!K25+5!K25+6!K25+7!K25</f>
        <v>0</v>
      </c>
      <c r="L25" s="41">
        <f>'2月'!L25+3!L25+4!L25+5!L25+6!L25+7!L25</f>
        <v>0</v>
      </c>
      <c r="M25" s="41">
        <f>'2月'!M25+3!M25+4!M25+5!M25+6!M25+7!M25</f>
        <v>0</v>
      </c>
      <c r="N25" s="41">
        <f>'2月'!N25+3!N25+4!N25+5!N25+6!N25+7!N25</f>
        <v>0</v>
      </c>
    </row>
    <row r="26" spans="1:14" ht="16.5">
      <c r="A26" s="22">
        <f>'名冊'!A26</f>
        <v>24</v>
      </c>
      <c r="B26" s="136" t="s">
        <v>31</v>
      </c>
      <c r="C26" s="41">
        <f>'2月'!C26+3!C26+4!C26+5!C26+6!C26+7!C26</f>
        <v>1.5</v>
      </c>
      <c r="D26" s="41">
        <f>'2月'!D26+3!D26+4!D26+5!D26+6!D26+7!D26</f>
        <v>0</v>
      </c>
      <c r="E26" s="41">
        <f>'2月'!E26+3!E26+4!E26+5!E26+6!E26+7!E26</f>
        <v>0</v>
      </c>
      <c r="F26" s="41">
        <f>'2月'!F26+3!F26+4!F26+5!F26+6!F26+7!F26</f>
        <v>0</v>
      </c>
      <c r="G26" s="41">
        <f>'2月'!G26+3!G26+4!G26+5!G26+6!G26+7!G26</f>
        <v>0</v>
      </c>
      <c r="H26" s="62">
        <v>104</v>
      </c>
      <c r="I26" s="136" t="s">
        <v>110</v>
      </c>
      <c r="J26" s="41">
        <f>'2月'!J26+3!J26+4!J26+5!J26+6!J26+7!J26</f>
        <v>0</v>
      </c>
      <c r="K26" s="41">
        <f>'2月'!K26+3!K26+4!K26+5!K26+6!K26+7!K26</f>
        <v>0</v>
      </c>
      <c r="L26" s="41">
        <f>'2月'!L26+3!L26+4!L26+5!L26+6!L26+7!L26</f>
        <v>0</v>
      </c>
      <c r="M26" s="41">
        <f>'2月'!M26+3!M26+4!M26+5!M26+6!M26+7!M26</f>
        <v>0</v>
      </c>
      <c r="N26" s="41">
        <f>'2月'!N26+3!N26+4!N26+5!N26+6!N26+7!N26</f>
        <v>0</v>
      </c>
    </row>
    <row r="27" spans="1:14" ht="16.5">
      <c r="A27" s="23">
        <f>'名冊'!A27</f>
        <v>25</v>
      </c>
      <c r="B27" s="140" t="s">
        <v>157</v>
      </c>
      <c r="C27" s="54">
        <f>'2月'!C27+3!C27+4!C27+5!C27+6!C27+7!C27</f>
        <v>1.5</v>
      </c>
      <c r="D27" s="54">
        <f>'2月'!D27+3!D27+4!D27+5!D27+6!D27+7!D27</f>
        <v>0</v>
      </c>
      <c r="E27" s="54">
        <f>'2月'!E27+3!E27+4!E27+5!E27+6!E27+7!E27</f>
        <v>0</v>
      </c>
      <c r="F27" s="54">
        <f>'2月'!F27+3!F27+4!F27+5!F27+6!F27+7!F27</f>
        <v>0</v>
      </c>
      <c r="G27" s="54">
        <f>'2月'!G27+3!G27+4!G27+5!G27+6!G27+7!G27</f>
        <v>0</v>
      </c>
      <c r="H27" s="63">
        <v>105</v>
      </c>
      <c r="I27" s="140" t="s">
        <v>112</v>
      </c>
      <c r="J27" s="54">
        <f>'2月'!J27+3!J27+4!J27+5!J27+6!J27+7!J27</f>
        <v>0.5</v>
      </c>
      <c r="K27" s="54">
        <f>'2月'!K27+3!K27+4!K27+5!K27+6!K27+7!K27</f>
        <v>0.5</v>
      </c>
      <c r="L27" s="54">
        <f>'2月'!L27+3!L27+4!L27+5!L27+6!L27+7!L27</f>
        <v>0</v>
      </c>
      <c r="M27" s="54">
        <f>'2月'!M27+3!M27+4!M27+5!M27+6!M27+7!M27</f>
        <v>0</v>
      </c>
      <c r="N27" s="54">
        <f>'2月'!N27+3!N27+4!N27+5!N27+6!N27+7!N27</f>
        <v>0</v>
      </c>
    </row>
    <row r="28" spans="1:14" ht="16.5">
      <c r="A28" s="24">
        <f>'名冊'!A28</f>
        <v>26</v>
      </c>
      <c r="B28" s="144" t="s">
        <v>133</v>
      </c>
      <c r="C28" s="41">
        <f>'2月'!C28+3!C28+4!C28+5!C28+6!C28+7!C28</f>
        <v>9</v>
      </c>
      <c r="D28" s="41">
        <f>'2月'!D28+3!D28+4!D28+5!D28+6!D28+7!D28</f>
        <v>0</v>
      </c>
      <c r="E28" s="41">
        <f>'2月'!E28+3!E28+4!E28+5!E28+6!E28+7!E28</f>
        <v>0</v>
      </c>
      <c r="F28" s="41">
        <f>'2月'!F28+3!F28+4!F28+5!F28+6!F28+7!F28</f>
        <v>0</v>
      </c>
      <c r="G28" s="41">
        <f>'2月'!G28+3!G28+4!G28+5!G28+6!G28+7!G28</f>
        <v>0</v>
      </c>
      <c r="H28" s="64">
        <v>106</v>
      </c>
      <c r="I28" s="144" t="s">
        <v>163</v>
      </c>
      <c r="J28" s="41">
        <f>'2月'!J28+3!J28+4!J28+5!J28+6!J28+7!J28</f>
        <v>0</v>
      </c>
      <c r="K28" s="41">
        <f>'2月'!K28+3!K28+4!K28+5!K28+6!K28+7!K28</f>
        <v>2</v>
      </c>
      <c r="L28" s="41">
        <f>'2月'!L28+3!L28+4!L28+5!L28+6!L28+7!L28</f>
        <v>0</v>
      </c>
      <c r="M28" s="41">
        <f>'2月'!M28+3!M28+4!M28+5!M28+6!M28+7!M28</f>
        <v>0</v>
      </c>
      <c r="N28" s="41">
        <f>'2月'!N28+3!N28+4!N28+5!N28+6!N28+7!N28</f>
        <v>0</v>
      </c>
    </row>
    <row r="29" spans="1:14" ht="16.5">
      <c r="A29" s="22">
        <f>'名冊'!A29</f>
        <v>27</v>
      </c>
      <c r="B29" s="136" t="s">
        <v>158</v>
      </c>
      <c r="C29" s="41">
        <f>'2月'!C29+3!C29+4!C29+5!C29+6!C29+7!C29</f>
        <v>4.5</v>
      </c>
      <c r="D29" s="41">
        <f>'2月'!D29+3!D29+4!D29+5!D29+6!D29+7!D29</f>
        <v>1</v>
      </c>
      <c r="E29" s="41">
        <f>'2月'!E29+3!E29+4!E29+5!E29+6!E29+7!E29</f>
        <v>1</v>
      </c>
      <c r="F29" s="41">
        <f>'2月'!F29+3!F29+4!F29+5!F29+6!F29+7!F29</f>
        <v>0</v>
      </c>
      <c r="G29" s="41">
        <f>'2月'!G29+3!G29+4!G29+5!G29+6!G29+7!G29</f>
        <v>1</v>
      </c>
      <c r="H29" s="62">
        <v>107</v>
      </c>
      <c r="I29" s="136" t="s">
        <v>164</v>
      </c>
      <c r="J29" s="41">
        <f>'2月'!J29+3!J29+4!J29+5!J29+6!J29+7!J29</f>
        <v>1</v>
      </c>
      <c r="K29" s="41">
        <f>'2月'!K29+3!K29+4!K29+5!K29+6!K29+7!K29</f>
        <v>0</v>
      </c>
      <c r="L29" s="41">
        <f>'2月'!L29+3!L29+4!L29+5!L29+6!L29+7!L29</f>
        <v>0</v>
      </c>
      <c r="M29" s="41">
        <f>'2月'!M29+3!M29+4!M29+5!M29+6!M29+7!M29</f>
        <v>0</v>
      </c>
      <c r="N29" s="41">
        <f>'2月'!N29+3!N29+4!N29+5!N29+6!N29+7!N29</f>
        <v>0</v>
      </c>
    </row>
    <row r="30" spans="1:14" ht="16.5">
      <c r="A30" s="22">
        <f>'名冊'!A30</f>
        <v>28</v>
      </c>
      <c r="B30" s="136" t="s">
        <v>37</v>
      </c>
      <c r="C30" s="41">
        <f>'2月'!C30+3!C30+4!C30+5!C30+6!C30+7!C30</f>
        <v>0</v>
      </c>
      <c r="D30" s="41">
        <f>'2月'!D30+3!D30+4!D30+5!D30+6!D30+7!D30</f>
        <v>0</v>
      </c>
      <c r="E30" s="41">
        <f>'2月'!E30+3!E30+4!E30+5!E30+6!E30+7!E30</f>
        <v>0</v>
      </c>
      <c r="F30" s="41">
        <f>'2月'!F30+3!F30+4!F30+5!F30+6!F30+7!F30</f>
        <v>0</v>
      </c>
      <c r="G30" s="41">
        <f>'2月'!G30+3!G30+4!G30+5!G30+6!G30+7!G30</f>
        <v>5</v>
      </c>
      <c r="H30" s="62">
        <v>108</v>
      </c>
      <c r="I30" s="136" t="s">
        <v>128</v>
      </c>
      <c r="J30" s="41">
        <f>'2月'!J30+3!J30+4!J30+5!J30+6!J30+7!J30</f>
        <v>4.5</v>
      </c>
      <c r="K30" s="41">
        <f>'2月'!K30+3!K30+4!K30+5!K30+6!K30+7!K30</f>
        <v>0</v>
      </c>
      <c r="L30" s="41">
        <f>'2月'!L30+3!L30+4!L30+5!L30+6!L30+7!L30</f>
        <v>0</v>
      </c>
      <c r="M30" s="41">
        <f>'2月'!M30+3!M30+4!M30+5!M30+6!M30+7!M30</f>
        <v>1</v>
      </c>
      <c r="N30" s="41">
        <f>'2月'!N30+3!N30+4!N30+5!N30+6!N30+7!N30</f>
        <v>0</v>
      </c>
    </row>
    <row r="31" spans="1:14" ht="16.5">
      <c r="A31" s="22">
        <f>'名冊'!A31</f>
        <v>29</v>
      </c>
      <c r="B31" s="136" t="s">
        <v>50</v>
      </c>
      <c r="C31" s="41">
        <f>'2月'!C31+3!C31+4!C31+5!C31+6!C31+7!C31</f>
        <v>0.5</v>
      </c>
      <c r="D31" s="41">
        <f>'2月'!D31+3!D31+4!D31+5!D31+6!D31+7!D31</f>
        <v>0</v>
      </c>
      <c r="E31" s="41">
        <f>'2月'!E31+3!E31+4!E31+5!E31+6!E31+7!E31</f>
        <v>1</v>
      </c>
      <c r="F31" s="41">
        <f>'2月'!F31+3!F31+4!F31+5!F31+6!F31+7!F31</f>
        <v>0</v>
      </c>
      <c r="G31" s="41">
        <f>'2月'!G31+3!G31+4!G31+5!G31+6!G31+7!G31</f>
        <v>3</v>
      </c>
      <c r="H31" s="62">
        <v>109</v>
      </c>
      <c r="I31" s="136" t="s">
        <v>129</v>
      </c>
      <c r="J31" s="41">
        <f>'2月'!J31+3!J31+4!J31+5!J31+6!J31+7!J31</f>
        <v>0</v>
      </c>
      <c r="K31" s="41">
        <f>'2月'!K31+3!K31+4!K31+5!K31+6!K31+7!K31</f>
        <v>0</v>
      </c>
      <c r="L31" s="41">
        <f>'2月'!L31+3!L31+4!L31+5!L31+6!L31+7!L31</f>
        <v>0</v>
      </c>
      <c r="M31" s="41">
        <f>'2月'!M31+3!M31+4!M31+5!M31+6!M31+7!M31</f>
        <v>0</v>
      </c>
      <c r="N31" s="41">
        <f>'2月'!N31+3!N31+4!N31+5!N31+6!N31+7!N31</f>
        <v>0</v>
      </c>
    </row>
    <row r="32" spans="1:14" ht="16.5">
      <c r="A32" s="23">
        <f>'名冊'!A32</f>
        <v>30</v>
      </c>
      <c r="B32" s="140" t="s">
        <v>148</v>
      </c>
      <c r="C32" s="54">
        <f>'2月'!C32+3!C32+4!C32+5!C32+6!C32+7!C32</f>
        <v>0</v>
      </c>
      <c r="D32" s="54">
        <f>'2月'!D32+3!D32+4!D32+5!D32+6!D32+7!D32</f>
        <v>0</v>
      </c>
      <c r="E32" s="54">
        <f>'2月'!E32+3!E32+4!E32+5!E32+6!E32+7!E32</f>
        <v>1.5</v>
      </c>
      <c r="F32" s="54">
        <f>'2月'!F32+3!F32+4!F32+5!F32+6!F32+7!F32</f>
        <v>0</v>
      </c>
      <c r="G32" s="54">
        <f>'2月'!G32+3!G32+4!G32+5!G32+6!G32+7!G32</f>
        <v>0</v>
      </c>
      <c r="H32" s="63">
        <v>110</v>
      </c>
      <c r="I32" s="140" t="s">
        <v>106</v>
      </c>
      <c r="J32" s="54">
        <f>'2月'!J32+3!J32+4!J32+5!J32+6!J32+7!J32</f>
        <v>0.5</v>
      </c>
      <c r="K32" s="54">
        <f>'2月'!K32+3!K32+4!K32+5!K32+6!K32+7!K32</f>
        <v>0</v>
      </c>
      <c r="L32" s="54">
        <f>'2月'!L32+3!L32+4!L32+5!L32+6!L32+7!L32</f>
        <v>0</v>
      </c>
      <c r="M32" s="54">
        <f>'2月'!M32+3!M32+4!M32+5!M32+6!M32+7!M32</f>
        <v>0</v>
      </c>
      <c r="N32" s="54">
        <f>'2月'!N32+3!N32+4!N32+5!N32+6!N32+7!N32</f>
        <v>0</v>
      </c>
    </row>
    <row r="33" spans="1:14" ht="16.5">
      <c r="A33" s="24">
        <f>'名冊'!A33</f>
        <v>31</v>
      </c>
      <c r="B33" s="144" t="s">
        <v>35</v>
      </c>
      <c r="C33" s="41">
        <f>'2月'!C33+3!C33+4!C33+5!C33+6!C33+7!C33</f>
        <v>0</v>
      </c>
      <c r="D33" s="41">
        <f>'2月'!D33+3!D33+4!D33+5!D33+6!D33+7!D33</f>
        <v>0</v>
      </c>
      <c r="E33" s="41">
        <f>'2月'!E33+3!E33+4!E33+5!E33+6!E33+7!E33</f>
        <v>0</v>
      </c>
      <c r="F33" s="41">
        <f>'2月'!F33+3!F33+4!F33+5!F33+6!F33+7!F33</f>
        <v>0</v>
      </c>
      <c r="G33" s="41">
        <f>'2月'!G33+3!G33+4!G33+5!G33+6!G33+7!G33</f>
        <v>0</v>
      </c>
      <c r="H33" s="64">
        <v>111</v>
      </c>
      <c r="I33" s="144" t="s">
        <v>107</v>
      </c>
      <c r="J33" s="41">
        <f>'2月'!J33+3!J33+4!J33+5!J33+6!J33+7!J33</f>
        <v>0.5</v>
      </c>
      <c r="K33" s="41">
        <f>'2月'!K33+3!K33+4!K33+5!K33+6!K33+7!K33</f>
        <v>0</v>
      </c>
      <c r="L33" s="41">
        <f>'2月'!L33+3!L33+4!L33+5!L33+6!L33+7!L33</f>
        <v>0</v>
      </c>
      <c r="M33" s="41">
        <f>'2月'!M33+3!M33+4!M33+5!M33+6!M33+7!M33</f>
        <v>0</v>
      </c>
      <c r="N33" s="41">
        <f>'2月'!N33+3!N33+4!N33+5!N33+6!N33+7!N33</f>
        <v>0</v>
      </c>
    </row>
    <row r="34" spans="1:14" ht="16.5">
      <c r="A34" s="22">
        <f>'名冊'!A34</f>
        <v>32</v>
      </c>
      <c r="B34" s="136" t="s">
        <v>173</v>
      </c>
      <c r="C34" s="41">
        <f>'2月'!C34+3!C34+4!C34+5!C34+6!C34+7!C34</f>
        <v>5</v>
      </c>
      <c r="D34" s="41">
        <f>'2月'!D34+3!D34+4!D34+5!D34+6!D34+7!D34</f>
        <v>1</v>
      </c>
      <c r="E34" s="41">
        <f>'2月'!E34+3!E34+4!E34+5!E34+6!E34+7!E34</f>
        <v>0</v>
      </c>
      <c r="F34" s="41">
        <f>'2月'!F34+3!F34+4!F34+5!F34+6!F34+7!F34</f>
        <v>0</v>
      </c>
      <c r="G34" s="41">
        <f>'2月'!G34+3!G34+4!G34+5!G34+6!G34+7!G34</f>
        <v>0</v>
      </c>
      <c r="H34" s="62">
        <v>112</v>
      </c>
      <c r="I34" s="136" t="s">
        <v>130</v>
      </c>
      <c r="J34" s="41">
        <f>'2月'!J34+3!J34+4!J34+5!J34+6!J34+7!J34</f>
        <v>0</v>
      </c>
      <c r="K34" s="41">
        <f>'2月'!K34+3!K34+4!K34+5!K34+6!K34+7!K34</f>
        <v>0</v>
      </c>
      <c r="L34" s="41">
        <f>'2月'!L34+3!L34+4!L34+5!L34+6!L34+7!L34</f>
        <v>0</v>
      </c>
      <c r="M34" s="41">
        <f>'2月'!M34+3!M34+4!M34+5!M34+6!M34+7!M34</f>
        <v>0</v>
      </c>
      <c r="N34" s="41">
        <f>'2月'!N34+3!N34+4!N34+5!N34+6!N34+7!N34</f>
        <v>1</v>
      </c>
    </row>
    <row r="35" spans="1:14" ht="16.5">
      <c r="A35" s="22">
        <f>'名冊'!A35</f>
        <v>33</v>
      </c>
      <c r="B35" s="136" t="s">
        <v>199</v>
      </c>
      <c r="C35" s="41">
        <f>'2月'!C35+3!C35+4!C35+5!C35+6!C35+7!C35</f>
        <v>1.5</v>
      </c>
      <c r="D35" s="41">
        <f>'2月'!D35+3!D35+4!D35+5!D35+6!D35+7!D35</f>
        <v>0</v>
      </c>
      <c r="E35" s="41">
        <f>'2月'!E35+3!E35+4!E35+5!E35+6!E35+7!E35</f>
        <v>0</v>
      </c>
      <c r="F35" s="41">
        <f>'2月'!F35+3!F35+4!F35+5!F35+6!F35+7!F35</f>
        <v>0</v>
      </c>
      <c r="G35" s="41">
        <f>'2月'!G35+3!G35+4!G35+5!G35+6!G35+7!G35</f>
        <v>0</v>
      </c>
      <c r="H35" s="62">
        <v>113</v>
      </c>
      <c r="I35" s="136" t="s">
        <v>104</v>
      </c>
      <c r="J35" s="41">
        <f>'2月'!J35+3!J35+4!J35+5!J35+6!J35+7!J35</f>
        <v>0</v>
      </c>
      <c r="K35" s="41">
        <f>'2月'!K35+3!K35+4!K35+5!K35+6!K35+7!K35</f>
        <v>0</v>
      </c>
      <c r="L35" s="41">
        <f>'2月'!L35+3!L35+4!L35+5!L35+6!L35+7!L35</f>
        <v>0.5</v>
      </c>
      <c r="M35" s="41">
        <f>'2月'!M35+3!M35+4!M35+5!M35+6!M35+7!M35</f>
        <v>1</v>
      </c>
      <c r="N35" s="41">
        <f>'2月'!N35+3!N35+4!N35+5!N35+6!N35+7!N35</f>
        <v>0</v>
      </c>
    </row>
    <row r="36" spans="1:14" ht="16.5">
      <c r="A36" s="22">
        <f>'名冊'!A36</f>
        <v>34</v>
      </c>
      <c r="B36" s="136" t="s">
        <v>174</v>
      </c>
      <c r="C36" s="41">
        <f>'2月'!C36+3!C36+4!C36+5!C36+6!C36+7!C36</f>
        <v>0.5</v>
      </c>
      <c r="D36" s="41">
        <f>'2月'!D36+3!D36+4!D36+5!D36+6!D36+7!D36</f>
        <v>1.5</v>
      </c>
      <c r="E36" s="41">
        <f>'2月'!E36+3!E36+4!E36+5!E36+6!E36+7!E36</f>
        <v>0.5</v>
      </c>
      <c r="F36" s="41">
        <f>'2月'!F36+3!F36+4!F36+5!F36+6!F36+7!F36</f>
        <v>0</v>
      </c>
      <c r="G36" s="41">
        <f>'2月'!G36+3!G36+4!G36+5!G36+6!G36+7!G36</f>
        <v>0</v>
      </c>
      <c r="H36" s="62">
        <v>114</v>
      </c>
      <c r="I36" s="136" t="s">
        <v>165</v>
      </c>
      <c r="J36" s="41">
        <f>'2月'!J36+3!J36+4!J36+5!J36+6!J36+7!J36</f>
        <v>0.5</v>
      </c>
      <c r="K36" s="41">
        <f>'2月'!K36+3!K36+4!K36+5!K36+6!K36+7!K36</f>
        <v>0.5</v>
      </c>
      <c r="L36" s="41">
        <f>'2月'!L36+3!L36+4!L36+5!L36+6!L36+7!L36</f>
        <v>1.5</v>
      </c>
      <c r="M36" s="41">
        <f>'2月'!M36+3!M36+4!M36+5!M36+6!M36+7!M36</f>
        <v>0</v>
      </c>
      <c r="N36" s="41">
        <f>'2月'!N36+3!N36+4!N36+5!N36+6!N36+7!N36</f>
        <v>0</v>
      </c>
    </row>
    <row r="37" spans="1:14" ht="16.5">
      <c r="A37" s="23">
        <f>'名冊'!A37</f>
        <v>35</v>
      </c>
      <c r="B37" s="140" t="s">
        <v>83</v>
      </c>
      <c r="C37" s="54">
        <f>'2月'!C37+3!C37+4!C37+5!C37+6!C37+7!C37</f>
        <v>2.5</v>
      </c>
      <c r="D37" s="54">
        <f>'2月'!D37+3!D37+4!D37+5!D37+6!D37+7!D37</f>
        <v>0</v>
      </c>
      <c r="E37" s="54">
        <f>'2月'!E37+3!E37+4!E37+5!E37+6!E37+7!E37</f>
        <v>0</v>
      </c>
      <c r="F37" s="54">
        <f>'2月'!F37+3!F37+4!F37+5!F37+6!F37+7!F37</f>
        <v>0</v>
      </c>
      <c r="G37" s="54">
        <f>'2月'!G37+3!G37+4!G37+5!G37+6!G37+7!G37</f>
        <v>0</v>
      </c>
      <c r="H37" s="63">
        <v>115</v>
      </c>
      <c r="I37" s="140" t="s">
        <v>175</v>
      </c>
      <c r="J37" s="54">
        <f>'2月'!J37+3!J37+4!J37+5!J37+6!J37+7!J37</f>
        <v>0.5</v>
      </c>
      <c r="K37" s="54">
        <f>'2月'!K37+3!K37+4!K37+5!K37+6!K37+7!K37</f>
        <v>3</v>
      </c>
      <c r="L37" s="54">
        <f>'2月'!L37+3!L37+4!L37+5!L37+6!L37+7!L37</f>
        <v>3</v>
      </c>
      <c r="M37" s="54">
        <f>'2月'!M37+3!M37+4!M37+5!M37+6!M37+7!M37</f>
        <v>0</v>
      </c>
      <c r="N37" s="54">
        <f>'2月'!N37+3!N37+4!N37+5!N37+6!N37+7!N37</f>
        <v>0</v>
      </c>
    </row>
    <row r="38" spans="1:14" ht="16.5">
      <c r="A38" s="24">
        <f>'名冊'!A38</f>
        <v>36</v>
      </c>
      <c r="B38" s="144" t="s">
        <v>85</v>
      </c>
      <c r="C38" s="41">
        <f>'2月'!C38+3!C38+4!C38+5!C38+6!C38+7!C38</f>
        <v>1</v>
      </c>
      <c r="D38" s="41">
        <f>'2月'!D38+3!D38+4!D38+5!D38+6!D38+7!D38</f>
        <v>0</v>
      </c>
      <c r="E38" s="41">
        <f>'2月'!E38+3!E38+4!E38+5!E38+6!E38+7!E38</f>
        <v>0</v>
      </c>
      <c r="F38" s="41">
        <f>'2月'!F38+3!F38+4!F38+5!F38+6!F38+7!F38</f>
        <v>0</v>
      </c>
      <c r="G38" s="41">
        <f>'2月'!G38+3!G38+4!G38+5!G38+6!G38+7!G38</f>
        <v>0</v>
      </c>
      <c r="H38" s="64">
        <v>116</v>
      </c>
      <c r="I38" s="144" t="s">
        <v>14</v>
      </c>
      <c r="J38" s="41">
        <f>'2月'!J38+3!J38+4!J38+5!J38+6!J38+7!J38</f>
        <v>0</v>
      </c>
      <c r="K38" s="41">
        <f>'2月'!K38+3!K38+4!K38+5!K38+6!K38+7!K38</f>
        <v>0</v>
      </c>
      <c r="L38" s="41">
        <f>'2月'!L38+3!L38+4!L38+5!L38+6!L38+7!L38</f>
        <v>0</v>
      </c>
      <c r="M38" s="41">
        <f>'2月'!M38+3!M38+4!M38+5!M38+6!M38+7!M38</f>
        <v>0</v>
      </c>
      <c r="N38" s="41">
        <f>'2月'!N38+3!N38+4!N38+5!N38+6!N38+7!N38</f>
        <v>0</v>
      </c>
    </row>
    <row r="39" spans="1:14" ht="16.5">
      <c r="A39" s="22">
        <f>'名冊'!A39</f>
        <v>37</v>
      </c>
      <c r="B39" s="136" t="s">
        <v>53</v>
      </c>
      <c r="C39" s="41">
        <f>'2月'!C39+3!C39+4!C39+5!C39+6!C39+7!C39</f>
        <v>1</v>
      </c>
      <c r="D39" s="41">
        <f>'2月'!D39+3!D39+4!D39+5!D39+6!D39+7!D39</f>
        <v>0</v>
      </c>
      <c r="E39" s="41">
        <f>'2月'!E39+3!E39+4!E39+5!E39+6!E39+7!E39</f>
        <v>0</v>
      </c>
      <c r="F39" s="41">
        <f>'2月'!F39+3!F39+4!F39+5!F39+6!F39+7!F39</f>
        <v>0</v>
      </c>
      <c r="G39" s="41">
        <f>'2月'!G39+3!G39+4!G39+5!G39+6!G39+7!G39</f>
        <v>0</v>
      </c>
      <c r="H39" s="62">
        <v>117</v>
      </c>
      <c r="I39" s="136" t="s">
        <v>47</v>
      </c>
      <c r="J39" s="41">
        <f>'2月'!J39+3!J39+4!J39+5!J39+6!J39+7!J39</f>
        <v>47</v>
      </c>
      <c r="K39" s="41">
        <f>'2月'!K39+3!K39+4!K39+5!K39+6!K39+7!K39</f>
        <v>0</v>
      </c>
      <c r="L39" s="41">
        <f>'2月'!L39+3!L39+4!L39+5!L39+6!L39+7!L39</f>
        <v>2</v>
      </c>
      <c r="M39" s="41">
        <f>'2月'!M39+3!M39+4!M39+5!M39+6!M39+7!M39</f>
        <v>0</v>
      </c>
      <c r="N39" s="41">
        <f>'2月'!N39+3!N39+4!N39+5!N39+6!N39+7!N39</f>
        <v>0</v>
      </c>
    </row>
    <row r="40" spans="1:14" ht="16.5">
      <c r="A40" s="22">
        <f>'名冊'!A40</f>
        <v>38</v>
      </c>
      <c r="B40" s="136" t="s">
        <v>19</v>
      </c>
      <c r="C40" s="41">
        <f>'2月'!C40+3!C40+4!C40+5!C40+6!C40+7!C40</f>
        <v>3.5</v>
      </c>
      <c r="D40" s="41">
        <f>'2月'!D40+3!D40+4!D40+5!D40+6!D40+7!D40</f>
        <v>0.5</v>
      </c>
      <c r="E40" s="41">
        <f>'2月'!E40+3!E40+4!E40+5!E40+6!E40+7!E40</f>
        <v>0</v>
      </c>
      <c r="F40" s="41">
        <f>'2月'!F40+3!F40+4!F40+5!F40+6!F40+7!F40</f>
        <v>0</v>
      </c>
      <c r="G40" s="41">
        <f>'2月'!G40+3!G40+4!G40+5!G40+6!G40+7!G40</f>
        <v>0</v>
      </c>
      <c r="H40" s="62">
        <v>118</v>
      </c>
      <c r="I40" s="136" t="s">
        <v>58</v>
      </c>
      <c r="J40" s="41">
        <f>'2月'!J40+3!J40+4!J40+5!J40+6!J40+7!J40</f>
        <v>0</v>
      </c>
      <c r="K40" s="41">
        <f>'2月'!K40+3!K40+4!K40+5!K40+6!K40+7!K40</f>
        <v>0</v>
      </c>
      <c r="L40" s="41">
        <f>'2月'!L40+3!L40+4!L40+5!L40+6!L40+7!L40</f>
        <v>0</v>
      </c>
      <c r="M40" s="41">
        <f>'2月'!M40+3!M40+4!M40+5!M40+6!M40+7!M40</f>
        <v>0</v>
      </c>
      <c r="N40" s="41">
        <f>'2月'!N40+3!N40+4!N40+5!N40+6!N40+7!N40</f>
        <v>0</v>
      </c>
    </row>
    <row r="41" spans="1:14" ht="16.5">
      <c r="A41" s="22">
        <f>'名冊'!A41</f>
        <v>39</v>
      </c>
      <c r="B41" s="136" t="s">
        <v>22</v>
      </c>
      <c r="C41" s="41">
        <f>'2月'!C41+3!C41+4!C41+5!C41+6!C41+7!C41</f>
        <v>2</v>
      </c>
      <c r="D41" s="41">
        <f>'2月'!D41+3!D41+4!D41+5!D41+6!D41+7!D41</f>
        <v>0</v>
      </c>
      <c r="E41" s="41">
        <f>'2月'!E41+3!E41+4!E41+5!E41+6!E41+7!E41</f>
        <v>0</v>
      </c>
      <c r="F41" s="41">
        <f>'2月'!F41+3!F41+4!F41+5!F41+6!F41+7!F41</f>
        <v>0</v>
      </c>
      <c r="G41" s="41">
        <f>'2月'!G41+3!G41+4!G41+5!G41+6!G41+7!G41</f>
        <v>0</v>
      </c>
      <c r="H41" s="62">
        <v>119</v>
      </c>
      <c r="I41" s="136" t="s">
        <v>13</v>
      </c>
      <c r="J41" s="41">
        <f>'2月'!J41+3!J41+4!J41+5!J41+6!J41+7!J41</f>
        <v>0</v>
      </c>
      <c r="K41" s="41">
        <f>'2月'!K41+3!K41+4!K41+5!K41+6!K41+7!K41</f>
        <v>0</v>
      </c>
      <c r="L41" s="41">
        <f>'2月'!L41+3!L41+4!L41+5!L41+6!L41+7!L41</f>
        <v>0</v>
      </c>
      <c r="M41" s="41">
        <f>'2月'!M41+3!M41+4!M41+5!M41+6!M41+7!M41</f>
        <v>0</v>
      </c>
      <c r="N41" s="41">
        <f>'2月'!N41+3!N41+4!N41+5!N41+6!N41+7!N41</f>
        <v>0</v>
      </c>
    </row>
    <row r="42" spans="1:14" ht="16.5">
      <c r="A42" s="23">
        <f>'名冊'!A42</f>
        <v>40</v>
      </c>
      <c r="B42" s="140" t="s">
        <v>29</v>
      </c>
      <c r="C42" s="54">
        <f>'2月'!C42+3!C42+4!C42+5!C42+6!C42+7!C42</f>
        <v>4.5</v>
      </c>
      <c r="D42" s="54">
        <f>'2月'!D42+3!D42+4!D42+5!D42+6!D42+7!D42</f>
        <v>0</v>
      </c>
      <c r="E42" s="54">
        <f>'2月'!E42+3!E42+4!E42+5!E42+6!E42+7!E42</f>
        <v>0</v>
      </c>
      <c r="F42" s="54">
        <f>'2月'!F42+3!F42+4!F42+5!F42+6!F42+7!F42</f>
        <v>0</v>
      </c>
      <c r="G42" s="54">
        <f>'2月'!G42+3!G42+4!G42+5!G42+6!G42+7!G42</f>
        <v>0</v>
      </c>
      <c r="H42" s="63">
        <v>120</v>
      </c>
      <c r="I42" s="140" t="s">
        <v>103</v>
      </c>
      <c r="J42" s="54">
        <f>'2月'!J42+3!J42+4!J42+5!J42+6!J42+7!J42</f>
        <v>0.5</v>
      </c>
      <c r="K42" s="54">
        <f>'2月'!K42+3!K42+4!K42+5!K42+6!K42+7!K42</f>
        <v>0</v>
      </c>
      <c r="L42" s="54">
        <f>'2月'!L42+3!L42+4!L42+5!L42+6!L42+7!L42</f>
        <v>0</v>
      </c>
      <c r="M42" s="54">
        <f>'2月'!M42+3!M42+4!M42+5!M42+6!M42+7!M42</f>
        <v>0</v>
      </c>
      <c r="N42" s="54">
        <f>'2月'!N42+3!N42+4!N42+5!N42+6!N42+7!N42</f>
        <v>0</v>
      </c>
    </row>
    <row r="43" spans="1:14" ht="16.5">
      <c r="A43" s="24">
        <f>'名冊'!A43</f>
        <v>41</v>
      </c>
      <c r="B43" s="144" t="s">
        <v>123</v>
      </c>
      <c r="C43" s="41">
        <f>'2月'!C43+3!C43+4!C43+5!C43+6!C43+7!C43</f>
        <v>4.5</v>
      </c>
      <c r="D43" s="41">
        <f>'2月'!D43+3!D43+4!D43+5!D43+6!D43+7!D43</f>
        <v>0</v>
      </c>
      <c r="E43" s="41">
        <f>'2月'!E43+3!E43+4!E43+5!E43+6!E43+7!E43</f>
        <v>1</v>
      </c>
      <c r="F43" s="41">
        <f>'2月'!F43+3!F43+4!F43+5!F43+6!F43+7!F43</f>
        <v>0</v>
      </c>
      <c r="G43" s="41">
        <f>'2月'!G43+3!G43+4!G43+5!G43+6!G43+7!G43</f>
        <v>0</v>
      </c>
      <c r="H43" s="64">
        <v>121</v>
      </c>
      <c r="I43" s="144" t="s">
        <v>51</v>
      </c>
      <c r="J43" s="41">
        <f>'2月'!J43+3!J43+4!J43+5!J43+6!J43+7!J43</f>
        <v>0</v>
      </c>
      <c r="K43" s="41">
        <f>'2月'!K43+3!K43+4!K43+5!K43+6!K43+7!K43</f>
        <v>0</v>
      </c>
      <c r="L43" s="41">
        <f>'2月'!L43+3!L43+4!L43+5!L43+6!L43+7!L43</f>
        <v>0</v>
      </c>
      <c r="M43" s="41">
        <f>'2月'!M43+3!M43+4!M43+5!M43+6!M43+7!M43</f>
        <v>0</v>
      </c>
      <c r="N43" s="41">
        <f>'2月'!N43+3!N43+4!N43+5!N43+6!N43+7!N43</f>
        <v>1</v>
      </c>
    </row>
    <row r="44" spans="1:14" ht="16.5">
      <c r="A44" s="22">
        <f>'名冊'!A44</f>
        <v>42</v>
      </c>
      <c r="B44" s="136" t="s">
        <v>139</v>
      </c>
      <c r="C44" s="41">
        <f>'2月'!C44+3!C44+4!C44+5!C44+6!C44+7!C44</f>
        <v>0.5</v>
      </c>
      <c r="D44" s="41">
        <f>'2月'!D44+3!D44+4!D44+5!D44+6!D44+7!D44</f>
        <v>0</v>
      </c>
      <c r="E44" s="41">
        <f>'2月'!E44+3!E44+4!E44+5!E44+6!E44+7!E44</f>
        <v>0</v>
      </c>
      <c r="F44" s="41">
        <f>'2月'!F44+3!F44+4!F44+5!F44+6!F44+7!F44</f>
        <v>0</v>
      </c>
      <c r="G44" s="41">
        <f>'2月'!G44+3!G44+4!G44+5!G44+6!G44+7!G44</f>
        <v>0</v>
      </c>
      <c r="H44" s="62">
        <v>122</v>
      </c>
      <c r="I44" s="136" t="s">
        <v>140</v>
      </c>
      <c r="J44" s="41">
        <f>'2月'!J44+3!J44+4!J44+5!J44+6!J44+7!J44</f>
        <v>0</v>
      </c>
      <c r="K44" s="41">
        <f>'2月'!K44+3!K44+4!K44+5!K44+6!K44+7!K44</f>
        <v>0.5</v>
      </c>
      <c r="L44" s="41">
        <f>'2月'!L44+3!L44+4!L44+5!L44+6!L44+7!L44</f>
        <v>0</v>
      </c>
      <c r="M44" s="41">
        <f>'2月'!M44+3!M44+4!M44+5!M44+6!M44+7!M44</f>
        <v>0</v>
      </c>
      <c r="N44" s="41">
        <f>'2月'!N44+3!N44+4!N44+5!N44+6!N44+7!N44</f>
        <v>0</v>
      </c>
    </row>
    <row r="45" spans="1:14" ht="16.5">
      <c r="A45" s="22">
        <f>'名冊'!A45</f>
        <v>43</v>
      </c>
      <c r="B45" s="136" t="s">
        <v>144</v>
      </c>
      <c r="C45" s="41">
        <f>'2月'!C45+3!C45+4!C45+5!C45+6!C45+7!C45</f>
        <v>0.5</v>
      </c>
      <c r="D45" s="41">
        <f>'2月'!D45+3!D45+4!D45+5!D45+6!D45+7!D45</f>
        <v>0.5</v>
      </c>
      <c r="E45" s="41">
        <f>'2月'!E45+3!E45+4!E45+5!E45+6!E45+7!E45</f>
        <v>0</v>
      </c>
      <c r="F45" s="41">
        <f>'2月'!F45+3!F45+4!F45+5!F45+6!F45+7!F45</f>
        <v>0</v>
      </c>
      <c r="G45" s="41">
        <f>'2月'!G45+3!G45+4!G45+5!G45+6!G45+7!G45</f>
        <v>0</v>
      </c>
      <c r="H45" s="62">
        <v>123</v>
      </c>
      <c r="I45" s="136" t="s">
        <v>113</v>
      </c>
      <c r="J45" s="41">
        <f>'2月'!J45+3!J45+4!J45+5!J45+6!J45+7!J45</f>
        <v>0</v>
      </c>
      <c r="K45" s="41">
        <f>'2月'!K45+3!K45+4!K45+5!K45+6!K45+7!K45</f>
        <v>0</v>
      </c>
      <c r="L45" s="41">
        <f>'2月'!L45+3!L45+4!L45+5!L45+6!L45+7!L45</f>
        <v>0</v>
      </c>
      <c r="M45" s="41">
        <f>'2月'!M45+3!M45+4!M45+5!M45+6!M45+7!M45</f>
        <v>1</v>
      </c>
      <c r="N45" s="41">
        <f>'2月'!N45+3!N45+4!N45+5!N45+6!N45+7!N45</f>
        <v>0</v>
      </c>
    </row>
    <row r="46" spans="1:14" ht="16.5">
      <c r="A46" s="22">
        <f>'名冊'!A46</f>
        <v>44</v>
      </c>
      <c r="B46" s="136" t="s">
        <v>132</v>
      </c>
      <c r="C46" s="41">
        <f>'2月'!C46+3!C46+4!C46+5!C46+6!C46+7!C46</f>
        <v>2.5</v>
      </c>
      <c r="D46" s="41">
        <f>'2月'!D46+3!D46+4!D46+5!D46+6!D46+7!D46</f>
        <v>0</v>
      </c>
      <c r="E46" s="41">
        <f>'2月'!E46+3!E46+4!E46+5!E46+6!E46+7!E46</f>
        <v>1</v>
      </c>
      <c r="F46" s="41">
        <f>'2月'!F46+3!F46+4!F46+5!F46+6!F46+7!F46</f>
        <v>1</v>
      </c>
      <c r="G46" s="41">
        <f>'2月'!G46+3!G46+4!G46+5!G46+6!G46+7!G46</f>
        <v>0</v>
      </c>
      <c r="H46" s="62">
        <v>124</v>
      </c>
      <c r="I46" s="136" t="s">
        <v>41</v>
      </c>
      <c r="J46" s="41">
        <f>'2月'!J46+3!J46+4!J46+5!J46+6!J46+7!J46</f>
        <v>0</v>
      </c>
      <c r="K46" s="41">
        <f>'2月'!K46+3!K46+4!K46+5!K46+6!K46+7!K46</f>
        <v>0</v>
      </c>
      <c r="L46" s="41">
        <f>'2月'!L46+3!L46+4!L46+5!L46+6!L46+7!L46</f>
        <v>0</v>
      </c>
      <c r="M46" s="41">
        <f>'2月'!M46+3!M46+4!M46+5!M46+6!M46+7!M46</f>
        <v>0</v>
      </c>
      <c r="N46" s="41">
        <f>'2月'!N46+3!N46+4!N46+5!N46+6!N46+7!N46</f>
        <v>0</v>
      </c>
    </row>
    <row r="47" spans="1:14" ht="16.5">
      <c r="A47" s="23">
        <f>'名冊'!A47</f>
        <v>45</v>
      </c>
      <c r="B47" s="140" t="s">
        <v>114</v>
      </c>
      <c r="C47" s="54">
        <f>'2月'!C47+3!C47+4!C47+5!C47+6!C47+7!C47</f>
        <v>0</v>
      </c>
      <c r="D47" s="54">
        <f>'2月'!D47+3!D47+4!D47+5!D47+6!D47+7!D47</f>
        <v>0</v>
      </c>
      <c r="E47" s="54">
        <f>'2月'!E47+3!E47+4!E47+5!E47+6!E47+7!E47</f>
        <v>3</v>
      </c>
      <c r="F47" s="54">
        <f>'2月'!F47+3!F47+4!F47+5!F47+6!F47+7!F47</f>
        <v>1</v>
      </c>
      <c r="G47" s="54">
        <f>'2月'!G47+3!G47+4!G47+5!G47+6!G47+7!G47</f>
        <v>0</v>
      </c>
      <c r="H47" s="63">
        <v>125</v>
      </c>
      <c r="I47" s="140" t="s">
        <v>16</v>
      </c>
      <c r="J47" s="54">
        <f>'2月'!J47+3!J47+4!J47+5!J47+6!J47+7!J47</f>
        <v>0</v>
      </c>
      <c r="K47" s="54">
        <f>'2月'!K47+3!K47+4!K47+5!K47+6!K47+7!K47</f>
        <v>0</v>
      </c>
      <c r="L47" s="54">
        <f>'2月'!L47+3!L47+4!L47+5!L47+6!L47+7!L47</f>
        <v>0</v>
      </c>
      <c r="M47" s="54">
        <f>'2月'!M47+3!M47+4!M47+5!M47+6!M47+7!M47</f>
        <v>0</v>
      </c>
      <c r="N47" s="54">
        <f>'2月'!N47+3!N47+4!N47+5!N47+6!N47+7!N47</f>
        <v>0</v>
      </c>
    </row>
    <row r="48" spans="1:14" ht="16.5">
      <c r="A48" s="24">
        <f>'名冊'!A48</f>
        <v>46</v>
      </c>
      <c r="B48" s="144" t="s">
        <v>176</v>
      </c>
      <c r="C48" s="41">
        <f>'2月'!C48+3!C48+4!C48+5!C48+6!C48+7!C48</f>
        <v>1</v>
      </c>
      <c r="D48" s="41">
        <f>'2月'!D48+3!D48+4!D48+5!D48+6!D48+7!D48</f>
        <v>0</v>
      </c>
      <c r="E48" s="41">
        <f>'2月'!E48+3!E48+4!E48+5!E48+6!E48+7!E48</f>
        <v>0</v>
      </c>
      <c r="F48" s="41">
        <f>'2月'!F48+3!F48+4!F48+5!F48+6!F48+7!F48</f>
        <v>1</v>
      </c>
      <c r="G48" s="41">
        <f>'2月'!G48+3!G48+4!G48+5!G48+6!G48+7!G48</f>
        <v>0</v>
      </c>
      <c r="H48" s="64">
        <v>126</v>
      </c>
      <c r="I48" s="144" t="s">
        <v>7</v>
      </c>
      <c r="J48" s="41">
        <f>'2月'!J48+3!J48+4!J48+5!J48+6!J48+7!J48</f>
        <v>0</v>
      </c>
      <c r="K48" s="41">
        <f>'2月'!K48+3!K48+4!K48+5!K48+6!K48+7!K48</f>
        <v>0</v>
      </c>
      <c r="L48" s="41">
        <f>'2月'!L48+3!L48+4!L48+5!L48+6!L48+7!L48</f>
        <v>0</v>
      </c>
      <c r="M48" s="41">
        <f>'2月'!M48+3!M48+4!M48+5!M48+6!M48+7!M48</f>
        <v>0</v>
      </c>
      <c r="N48" s="41">
        <f>'2月'!N48+3!N48+4!N48+5!N48+6!N48+7!N48</f>
        <v>0</v>
      </c>
    </row>
    <row r="49" spans="1:14" ht="16.5">
      <c r="A49" s="22">
        <f>'名冊'!A49</f>
        <v>47</v>
      </c>
      <c r="B49" s="136" t="s">
        <v>116</v>
      </c>
      <c r="C49" s="41">
        <f>'2月'!C49+3!C49+4!C49+5!C49+6!C49+7!C49</f>
        <v>23</v>
      </c>
      <c r="D49" s="41">
        <f>'2月'!D49+3!D49+4!D49+5!D49+6!D49+7!D49</f>
        <v>0</v>
      </c>
      <c r="E49" s="41">
        <f>'2月'!E49+3!E49+4!E49+5!E49+6!E49+7!E49</f>
        <v>17</v>
      </c>
      <c r="F49" s="41">
        <f>'2月'!F49+3!F49+4!F49+5!F49+6!F49+7!F49</f>
        <v>0</v>
      </c>
      <c r="G49" s="41">
        <f>'2月'!G49+3!G49+4!G49+5!G49+6!G49+7!G49</f>
        <v>0</v>
      </c>
      <c r="H49" s="62">
        <v>127</v>
      </c>
      <c r="I49" s="136" t="s">
        <v>96</v>
      </c>
      <c r="J49" s="41">
        <f>'2月'!J49+3!J49+4!J49+5!J49+6!J49+7!J49</f>
        <v>0</v>
      </c>
      <c r="K49" s="41">
        <f>'2月'!K49+3!K49+4!K49+5!K49+6!K49+7!K49</f>
        <v>0</v>
      </c>
      <c r="L49" s="41">
        <f>'2月'!L49+3!L49+4!L49+5!L49+6!L49+7!L49</f>
        <v>0</v>
      </c>
      <c r="M49" s="41">
        <f>'2月'!M49+3!M49+4!M49+5!M49+6!M49+7!M49</f>
        <v>0</v>
      </c>
      <c r="N49" s="41">
        <f>'2月'!N49+3!N49+4!N49+5!N49+6!N49+7!N49</f>
        <v>0</v>
      </c>
    </row>
    <row r="50" spans="1:14" ht="16.5">
      <c r="A50" s="22">
        <f>'名冊'!A50</f>
        <v>48</v>
      </c>
      <c r="B50" s="136" t="s">
        <v>159</v>
      </c>
      <c r="C50" s="41">
        <f>'2月'!C50+3!C50+4!C50+5!C50+6!C50+7!C50</f>
        <v>3.5</v>
      </c>
      <c r="D50" s="41">
        <f>'2月'!D50+3!D50+4!D50+5!D50+6!D50+7!D50</f>
        <v>0</v>
      </c>
      <c r="E50" s="41">
        <f>'2月'!E50+3!E50+4!E50+5!E50+6!E50+7!E50</f>
        <v>0.5</v>
      </c>
      <c r="F50" s="41">
        <f>'2月'!F50+3!F50+4!F50+5!F50+6!F50+7!F50</f>
        <v>0</v>
      </c>
      <c r="G50" s="41">
        <f>'2月'!G50+3!G50+4!G50+5!G50+6!G50+7!G50</f>
        <v>1</v>
      </c>
      <c r="H50" s="62">
        <v>128</v>
      </c>
      <c r="I50" s="136" t="s">
        <v>15</v>
      </c>
      <c r="J50" s="41">
        <f>'2月'!J50+3!J50+4!J50+5!J50+6!J50+7!J50</f>
        <v>0</v>
      </c>
      <c r="K50" s="41">
        <f>'2月'!K50+3!K50+4!K50+5!K50+6!K50+7!K50</f>
        <v>0</v>
      </c>
      <c r="L50" s="41">
        <f>'2月'!L50+3!L50+4!L50+5!L50+6!L50+7!L50</f>
        <v>0</v>
      </c>
      <c r="M50" s="41">
        <f>'2月'!M50+3!M50+4!M50+5!M50+6!M50+7!M50</f>
        <v>0</v>
      </c>
      <c r="N50" s="41">
        <f>'2月'!N50+3!N50+4!N50+5!N50+6!N50+7!N50</f>
        <v>0</v>
      </c>
    </row>
    <row r="51" spans="1:14" ht="16.5">
      <c r="A51" s="22">
        <f>'名冊'!A51</f>
        <v>49</v>
      </c>
      <c r="B51" s="136" t="s">
        <v>149</v>
      </c>
      <c r="C51" s="41">
        <f>'2月'!C51+3!C51+4!C51+5!C51+6!C51+7!C51</f>
        <v>1</v>
      </c>
      <c r="D51" s="41">
        <f>'2月'!D51+3!D51+4!D51+5!D51+6!D51+7!D51</f>
        <v>0</v>
      </c>
      <c r="E51" s="41">
        <f>'2月'!E51+3!E51+4!E51+5!E51+6!E51+7!E51</f>
        <v>0.5</v>
      </c>
      <c r="F51" s="41">
        <f>'2月'!F51+3!F51+4!F51+5!F51+6!F51+7!F51</f>
        <v>0</v>
      </c>
      <c r="G51" s="41">
        <f>'2月'!G51+3!G51+4!G51+5!G51+6!G51+7!G51</f>
        <v>0</v>
      </c>
      <c r="H51" s="62">
        <v>129</v>
      </c>
      <c r="I51" s="136" t="s">
        <v>108</v>
      </c>
      <c r="J51" s="41">
        <f>'2月'!J51+3!J51+4!J51+5!J51+6!J51+7!J51</f>
        <v>2</v>
      </c>
      <c r="K51" s="41">
        <f>'2月'!K51+3!K51+4!K51+5!K51+6!K51+7!K51</f>
        <v>0</v>
      </c>
      <c r="L51" s="41">
        <f>'2月'!L51+3!L51+4!L51+5!L51+6!L51+7!L51</f>
        <v>0</v>
      </c>
      <c r="M51" s="41">
        <f>'2月'!M51+3!M51+4!M51+5!M51+6!M51+7!M51</f>
        <v>0</v>
      </c>
      <c r="N51" s="41">
        <f>'2月'!N51+3!N51+4!N51+5!N51+6!N51+7!N51</f>
        <v>1</v>
      </c>
    </row>
    <row r="52" spans="1:14" ht="16.5">
      <c r="A52" s="23">
        <f>'名冊'!A52</f>
        <v>50</v>
      </c>
      <c r="B52" s="140" t="s">
        <v>177</v>
      </c>
      <c r="C52" s="54">
        <f>'2月'!C52+3!C52+4!C52+5!C52+6!C52+7!C52</f>
        <v>2.5</v>
      </c>
      <c r="D52" s="54">
        <f>'2月'!D52+3!D52+4!D52+5!D52+6!D52+7!D52</f>
        <v>0</v>
      </c>
      <c r="E52" s="54">
        <f>'2月'!E52+3!E52+4!E52+5!E52+6!E52+7!E52</f>
        <v>0</v>
      </c>
      <c r="F52" s="54">
        <f>'2月'!F52+3!F52+4!F52+5!F52+6!F52+7!F52</f>
        <v>0</v>
      </c>
      <c r="G52" s="54">
        <f>'2月'!G52+3!G52+4!G52+5!G52+6!G52+7!G52</f>
        <v>0</v>
      </c>
      <c r="H52" s="63">
        <v>130</v>
      </c>
      <c r="I52" s="140" t="s">
        <v>99</v>
      </c>
      <c r="J52" s="54">
        <f>'2月'!J52+3!J52+4!J52+5!J52+6!J52+7!J52</f>
        <v>0</v>
      </c>
      <c r="K52" s="54">
        <f>'2月'!K52+3!K52+4!K52+5!K52+6!K52+7!K52</f>
        <v>0</v>
      </c>
      <c r="L52" s="54">
        <f>'2月'!L52+3!L52+4!L52+5!L52+6!L52+7!L52</f>
        <v>0</v>
      </c>
      <c r="M52" s="54">
        <f>'2月'!M52+3!M52+4!M52+5!M52+6!M52+7!M52</f>
        <v>0</v>
      </c>
      <c r="N52" s="54">
        <f>'2月'!N52+3!N52+4!N52+5!N52+6!N52+7!N52</f>
        <v>0</v>
      </c>
    </row>
    <row r="53" spans="1:14" ht="16.5">
      <c r="A53" s="24">
        <f>'名冊'!A53</f>
        <v>51</v>
      </c>
      <c r="B53" s="144" t="s">
        <v>160</v>
      </c>
      <c r="C53" s="41">
        <f>'2月'!C53+3!C53+4!C53+5!C53+6!C53+7!C53</f>
        <v>0</v>
      </c>
      <c r="D53" s="41">
        <f>'2月'!D53+3!D53+4!D53+5!D53+6!D53+7!D53</f>
        <v>1</v>
      </c>
      <c r="E53" s="41">
        <f>'2月'!E53+3!E53+4!E53+5!E53+6!E53+7!E53</f>
        <v>0</v>
      </c>
      <c r="F53" s="41">
        <f>'2月'!F53+3!F53+4!F53+5!F53+6!F53+7!F53</f>
        <v>0</v>
      </c>
      <c r="G53" s="41">
        <f>'2月'!G53+3!G53+4!G53+5!G53+6!G53+7!G53</f>
        <v>0</v>
      </c>
      <c r="H53" s="64">
        <v>131</v>
      </c>
      <c r="I53" s="144" t="s">
        <v>59</v>
      </c>
      <c r="J53" s="41">
        <f>'2月'!J53+3!J53+4!J53+5!J53+6!J53+7!J53</f>
        <v>0</v>
      </c>
      <c r="K53" s="41">
        <f>'2月'!K53+3!K53+4!K53+5!K53+6!K53+7!K53</f>
        <v>0.5</v>
      </c>
      <c r="L53" s="41">
        <f>'2月'!L53+3!L53+4!L53+5!L53+6!L53+7!L53</f>
        <v>1.5</v>
      </c>
      <c r="M53" s="41">
        <f>'2月'!M53+3!M53+4!M53+5!M53+6!M53+7!M53</f>
        <v>0</v>
      </c>
      <c r="N53" s="41">
        <f>'2月'!N53+3!N53+4!N53+5!N53+6!N53+7!N53</f>
        <v>0</v>
      </c>
    </row>
    <row r="54" spans="1:14" ht="16.5">
      <c r="A54" s="22">
        <f>'名冊'!A54</f>
        <v>52</v>
      </c>
      <c r="B54" s="136" t="s">
        <v>124</v>
      </c>
      <c r="C54" s="41">
        <f>'2月'!C54+3!C54+4!C54+5!C54+6!C54+7!C54</f>
        <v>1</v>
      </c>
      <c r="D54" s="41">
        <f>'2月'!D54+3!D54+4!D54+5!D54+6!D54+7!D54</f>
        <v>0</v>
      </c>
      <c r="E54" s="41">
        <f>'2月'!E54+3!E54+4!E54+5!E54+6!E54+7!E54</f>
        <v>0</v>
      </c>
      <c r="F54" s="41">
        <f>'2月'!F54+3!F54+4!F54+5!F54+6!F54+7!F54</f>
        <v>0</v>
      </c>
      <c r="G54" s="41">
        <f>'2月'!G54+3!G54+4!G54+5!G54+6!G54+7!G54</f>
        <v>0</v>
      </c>
      <c r="H54" s="62">
        <v>132</v>
      </c>
      <c r="I54" s="136" t="s">
        <v>151</v>
      </c>
      <c r="J54" s="41">
        <f>'2月'!J54+3!J54+4!J54+5!J54+6!J54+7!J54</f>
        <v>2</v>
      </c>
      <c r="K54" s="41">
        <f>'2月'!K54+3!K54+4!K54+5!K54+6!K54+7!K54</f>
        <v>0</v>
      </c>
      <c r="L54" s="41">
        <f>'2月'!L54+3!L54+4!L54+5!L54+6!L54+7!L54</f>
        <v>0</v>
      </c>
      <c r="M54" s="41">
        <f>'2月'!M54+3!M54+4!M54+5!M54+6!M54+7!M54</f>
        <v>0</v>
      </c>
      <c r="N54" s="41">
        <f>'2月'!N54+3!N54+4!N54+5!N54+6!N54+7!N54</f>
        <v>0</v>
      </c>
    </row>
    <row r="55" spans="1:14" ht="16.5">
      <c r="A55" s="22">
        <f>'名冊'!A55</f>
        <v>53</v>
      </c>
      <c r="B55" s="136" t="s">
        <v>36</v>
      </c>
      <c r="C55" s="41">
        <f>'2月'!C55+3!C55+4!C55+5!C55+6!C55+7!C55</f>
        <v>2</v>
      </c>
      <c r="D55" s="41">
        <f>'2月'!D55+3!D55+4!D55+5!D55+6!D55+7!D55</f>
        <v>0</v>
      </c>
      <c r="E55" s="41">
        <f>'2月'!E55+3!E55+4!E55+5!E55+6!E55+7!E55</f>
        <v>0</v>
      </c>
      <c r="F55" s="41">
        <f>'2月'!F55+3!F55+4!F55+5!F55+6!F55+7!F55</f>
        <v>1</v>
      </c>
      <c r="G55" s="41">
        <f>'2月'!G55+3!G55+4!G55+5!G55+6!G55+7!G55</f>
        <v>1</v>
      </c>
      <c r="H55" s="62">
        <v>133</v>
      </c>
      <c r="I55" s="136" t="s">
        <v>93</v>
      </c>
      <c r="J55" s="41">
        <f>'2月'!J55+3!J55+4!J55+5!J55+6!J55+7!J55</f>
        <v>4</v>
      </c>
      <c r="K55" s="41">
        <f>'2月'!K55+3!K55+4!K55+5!K55+6!K55+7!K55</f>
        <v>0</v>
      </c>
      <c r="L55" s="41">
        <f>'2月'!L55+3!L55+4!L55+5!L55+6!L55+7!L55</f>
        <v>0</v>
      </c>
      <c r="M55" s="41">
        <f>'2月'!M55+3!M55+4!M55+5!M55+6!M55+7!M55</f>
        <v>0</v>
      </c>
      <c r="N55" s="41">
        <f>'2月'!N55+3!N55+4!N55+5!N55+6!N55+7!N55</f>
        <v>0</v>
      </c>
    </row>
    <row r="56" spans="1:14" ht="16.5">
      <c r="A56" s="22">
        <f>'名冊'!A56</f>
        <v>54</v>
      </c>
      <c r="B56" s="136" t="s">
        <v>161</v>
      </c>
      <c r="C56" s="41">
        <f>'2月'!C56+3!C56+4!C56+5!C56+6!C56+7!C56</f>
        <v>0.5</v>
      </c>
      <c r="D56" s="41">
        <f>'2月'!D56+3!D56+4!D56+5!D56+6!D56+7!D56</f>
        <v>0.5</v>
      </c>
      <c r="E56" s="41">
        <f>'2月'!E56+3!E56+4!E56+5!E56+6!E56+7!E56</f>
        <v>0</v>
      </c>
      <c r="F56" s="41">
        <f>'2月'!F56+3!F56+4!F56+5!F56+6!F56+7!F56</f>
        <v>5</v>
      </c>
      <c r="G56" s="41">
        <f>'2月'!G56+3!G56+4!G56+5!G56+6!G56+7!G56</f>
        <v>0</v>
      </c>
      <c r="H56" s="62">
        <v>134</v>
      </c>
      <c r="I56" s="136" t="s">
        <v>100</v>
      </c>
      <c r="J56" s="41">
        <f>'2月'!J56+3!J56+4!J56+5!J56+6!J56+7!J56</f>
        <v>3</v>
      </c>
      <c r="K56" s="41">
        <f>'2月'!K56+3!K56+4!K56+5!K56+6!K56+7!K56</f>
        <v>0</v>
      </c>
      <c r="L56" s="41">
        <f>'2月'!L56+3!L56+4!L56+5!L56+6!L56+7!L56</f>
        <v>0</v>
      </c>
      <c r="M56" s="41">
        <f>'2月'!M56+3!M56+4!M56+5!M56+6!M56+7!M56</f>
        <v>1</v>
      </c>
      <c r="N56" s="41">
        <f>'2月'!N56+3!N56+4!N56+5!N56+6!N56+7!N56</f>
        <v>1</v>
      </c>
    </row>
    <row r="57" spans="1:14" ht="16.5">
      <c r="A57" s="23">
        <f>'名冊'!A57</f>
        <v>55</v>
      </c>
      <c r="B57" s="140" t="s">
        <v>48</v>
      </c>
      <c r="C57" s="54">
        <f>'2月'!C57+3!C57+4!C57+5!C57+6!C57+7!C57</f>
        <v>2</v>
      </c>
      <c r="D57" s="54">
        <f>'2月'!D57+3!D57+4!D57+5!D57+6!D57+7!D57</f>
        <v>0</v>
      </c>
      <c r="E57" s="54">
        <f>'2月'!E57+3!E57+4!E57+5!E57+6!E57+7!E57</f>
        <v>0</v>
      </c>
      <c r="F57" s="54">
        <f>'2月'!F57+3!F57+4!F57+5!F57+6!F57+7!F57</f>
        <v>0</v>
      </c>
      <c r="G57" s="54">
        <f>'2月'!G57+3!G57+4!G57+5!G57+6!G57+7!G57</f>
        <v>0</v>
      </c>
      <c r="H57" s="63">
        <v>135</v>
      </c>
      <c r="I57" s="140" t="s">
        <v>82</v>
      </c>
      <c r="J57" s="54">
        <f>'2月'!J57+3!J57+4!J57+5!J57+6!J57+7!J57</f>
        <v>1</v>
      </c>
      <c r="K57" s="54">
        <f>'2月'!K57+3!K57+4!K57+5!K57+6!K57+7!K57</f>
        <v>0</v>
      </c>
      <c r="L57" s="54">
        <f>'2月'!L57+3!L57+4!L57+5!L57+6!L57+7!L57</f>
        <v>0</v>
      </c>
      <c r="M57" s="54">
        <f>'2月'!M57+3!M57+4!M57+5!M57+6!M57+7!M57</f>
        <v>1</v>
      </c>
      <c r="N57" s="54">
        <f>'2月'!N57+3!N57+4!N57+5!N57+6!N57+7!N57</f>
        <v>0</v>
      </c>
    </row>
    <row r="58" spans="1:14" ht="16.5">
      <c r="A58" s="24">
        <f>'名冊'!A58</f>
        <v>56</v>
      </c>
      <c r="B58" s="144" t="s">
        <v>28</v>
      </c>
      <c r="C58" s="41">
        <f>'2月'!C58+3!C58+4!C58+5!C58+6!C58+7!C58</f>
        <v>0</v>
      </c>
      <c r="D58" s="41">
        <f>'2月'!D58+3!D58+4!D58+5!D58+6!D58+7!D58</f>
        <v>0</v>
      </c>
      <c r="E58" s="41">
        <f>'2月'!E58+3!E58+4!E58+5!E58+6!E58+7!E58</f>
        <v>0</v>
      </c>
      <c r="F58" s="41">
        <f>'2月'!F58+3!F58+4!F58+5!F58+6!F58+7!F58</f>
        <v>0</v>
      </c>
      <c r="G58" s="41">
        <f>'2月'!G58+3!G58+4!G58+5!G58+6!G58+7!G58</f>
        <v>0</v>
      </c>
      <c r="H58" s="148">
        <v>136</v>
      </c>
      <c r="I58" s="149" t="s">
        <v>55</v>
      </c>
      <c r="J58" s="41">
        <f>'2月'!J58+3!J58+4!J58+5!J58+6!J58+7!J58</f>
        <v>0</v>
      </c>
      <c r="K58" s="41">
        <f>'2月'!K58+3!K58+4!K58+5!K58+6!K58+7!K58</f>
        <v>1</v>
      </c>
      <c r="L58" s="41">
        <f>'2月'!L58+3!L58+4!L58+5!L58+6!L58+7!L58</f>
        <v>0.5</v>
      </c>
      <c r="M58" s="41">
        <f>'2月'!M58+3!M58+4!M58+5!M58+6!M58+7!M58</f>
        <v>0</v>
      </c>
      <c r="N58" s="41">
        <f>'2月'!N58+3!N58+4!N58+5!N58+6!N58+7!N58</f>
        <v>0</v>
      </c>
    </row>
    <row r="59" spans="1:14" ht="16.5">
      <c r="A59" s="22">
        <f>'名冊'!A59</f>
        <v>57</v>
      </c>
      <c r="B59" s="136" t="s">
        <v>21</v>
      </c>
      <c r="C59" s="41">
        <f>'2月'!C59+3!C59+4!C59+5!C59+6!C59+7!C59</f>
        <v>4.5</v>
      </c>
      <c r="D59" s="41">
        <f>'2月'!D59+3!D59+4!D59+5!D59+6!D59+7!D59</f>
        <v>0</v>
      </c>
      <c r="E59" s="41">
        <f>'2月'!E59+3!E59+4!E59+5!E59+6!E59+7!E59</f>
        <v>0</v>
      </c>
      <c r="F59" s="41">
        <f>'2月'!F59+3!F59+4!F59+5!F59+6!F59+7!F59</f>
        <v>0</v>
      </c>
      <c r="G59" s="41">
        <f>'2月'!G59+3!G59+4!G59+5!G59+6!G59+7!G59</f>
        <v>0</v>
      </c>
      <c r="H59" s="150">
        <v>137</v>
      </c>
      <c r="I59" s="151" t="s">
        <v>60</v>
      </c>
      <c r="J59" s="41">
        <f>'2月'!J59+3!J59+4!J59+5!J59+6!J59+7!J59</f>
        <v>2.5</v>
      </c>
      <c r="K59" s="41">
        <f>'2月'!K59+3!K59+4!K59+5!K59+6!K59+7!K59</f>
        <v>0</v>
      </c>
      <c r="L59" s="41">
        <f>'2月'!L59+3!L59+4!L59+5!L59+6!L59+7!L59</f>
        <v>1.5</v>
      </c>
      <c r="M59" s="41">
        <f>'2月'!M59+3!M59+4!M59+5!M59+6!M59+7!M59</f>
        <v>0</v>
      </c>
      <c r="N59" s="41">
        <f>'2月'!N59+3!N59+4!N59+5!N59+6!N59+7!N59</f>
        <v>0</v>
      </c>
    </row>
    <row r="60" spans="1:14" ht="16.5">
      <c r="A60" s="22">
        <f>'名冊'!A60</f>
        <v>58</v>
      </c>
      <c r="B60" s="136" t="s">
        <v>141</v>
      </c>
      <c r="C60" s="41">
        <f>'2月'!C60+3!C60+4!C60+5!C60+6!C60+7!C60</f>
        <v>2.5</v>
      </c>
      <c r="D60" s="41">
        <f>'2月'!D60+3!D60+4!D60+5!D60+6!D60+7!D60</f>
        <v>0.5</v>
      </c>
      <c r="E60" s="41">
        <f>'2月'!E60+3!E60+4!E60+5!E60+6!E60+7!E60</f>
        <v>1</v>
      </c>
      <c r="F60" s="41">
        <f>'2月'!F60+3!F60+4!F60+5!F60+6!F60+7!F60</f>
        <v>0</v>
      </c>
      <c r="G60" s="41">
        <f>'2月'!G60+3!G60+4!G60+5!G60+6!G60+7!G60</f>
        <v>0</v>
      </c>
      <c r="H60" s="150">
        <v>138</v>
      </c>
      <c r="I60" s="151" t="s">
        <v>54</v>
      </c>
      <c r="J60" s="41">
        <f>'2月'!J60+3!J60+4!J60+5!J60+6!J60+7!J60</f>
        <v>0</v>
      </c>
      <c r="K60" s="41">
        <f>'2月'!K60+3!K60+4!K60+5!K60+6!K60+7!K60</f>
        <v>0</v>
      </c>
      <c r="L60" s="41">
        <f>'2月'!L60+3!L60+4!L60+5!L60+6!L60+7!L60</f>
        <v>1</v>
      </c>
      <c r="M60" s="41">
        <f>'2月'!M60+3!M60+4!M60+5!M60+6!M60+7!M60</f>
        <v>0</v>
      </c>
      <c r="N60" s="41">
        <f>'2月'!N60+3!N60+4!N60+5!N60+6!N60+7!N60</f>
        <v>0</v>
      </c>
    </row>
    <row r="61" spans="1:14" ht="16.5">
      <c r="A61" s="22">
        <f>'名冊'!A61</f>
        <v>59</v>
      </c>
      <c r="B61" s="136" t="s">
        <v>142</v>
      </c>
      <c r="C61" s="41">
        <f>'2月'!C61+3!C61+4!C61+5!C61+6!C61+7!C61</f>
        <v>0.5</v>
      </c>
      <c r="D61" s="41">
        <f>'2月'!D61+3!D61+4!D61+5!D61+6!D61+7!D61</f>
        <v>1</v>
      </c>
      <c r="E61" s="41">
        <f>'2月'!E61+3!E61+4!E61+5!E61+6!E61+7!E61</f>
        <v>0.5</v>
      </c>
      <c r="F61" s="41">
        <f>'2月'!F61+3!F61+4!F61+5!F61+6!F61+7!F61</f>
        <v>0</v>
      </c>
      <c r="G61" s="41">
        <f>'2月'!G61+3!G61+4!G61+5!G61+6!G61+7!G61</f>
        <v>5</v>
      </c>
      <c r="H61" s="150">
        <v>139</v>
      </c>
      <c r="I61" s="151" t="s">
        <v>178</v>
      </c>
      <c r="J61" s="41">
        <f>'2月'!J61+3!J61+4!J61+5!J61+6!J61+7!J61</f>
        <v>0</v>
      </c>
      <c r="K61" s="41">
        <f>'2月'!K61+3!K61+4!K61+5!K61+6!K61+7!K61</f>
        <v>1</v>
      </c>
      <c r="L61" s="41">
        <f>'2月'!L61+3!L61+4!L61+5!L61+6!L61+7!L61</f>
        <v>2</v>
      </c>
      <c r="M61" s="41">
        <f>'2月'!M61+3!M61+4!M61+5!M61+6!M61+7!M61</f>
        <v>0</v>
      </c>
      <c r="N61" s="41">
        <f>'2月'!N61+3!N61+4!N61+5!N61+6!N61+7!N61</f>
        <v>0</v>
      </c>
    </row>
    <row r="62" spans="1:14" ht="16.5">
      <c r="A62" s="23">
        <f>'名冊'!A62</f>
        <v>60</v>
      </c>
      <c r="B62" s="140" t="s">
        <v>20</v>
      </c>
      <c r="C62" s="54">
        <f>'2月'!C62+3!C62+4!C62+5!C62+6!C62+7!C62</f>
        <v>0</v>
      </c>
      <c r="D62" s="54">
        <f>'2月'!D62+3!D62+4!D62+5!D62+6!D62+7!D62</f>
        <v>0</v>
      </c>
      <c r="E62" s="54">
        <f>'2月'!E62+3!E62+4!E62+5!E62+6!E62+7!E62</f>
        <v>0</v>
      </c>
      <c r="F62" s="54">
        <f>'2月'!F62+3!F62+4!F62+5!F62+6!F62+7!F62</f>
        <v>0</v>
      </c>
      <c r="G62" s="54">
        <f>'2月'!G62+3!G62+4!G62+5!G62+6!G62+7!G62</f>
        <v>0</v>
      </c>
      <c r="H62" s="157">
        <v>140</v>
      </c>
      <c r="I62" s="153" t="s">
        <v>117</v>
      </c>
      <c r="J62" s="54">
        <f>'2月'!J62+3!J62+4!J62+5!J62+6!J62+7!J62</f>
        <v>0.5</v>
      </c>
      <c r="K62" s="54">
        <f>'2月'!K62+3!K62+4!K62+5!K62+6!K62+7!K62</f>
        <v>0</v>
      </c>
      <c r="L62" s="54">
        <f>'2月'!L62+3!L62+4!L62+5!L62+6!L62+7!L62</f>
        <v>0</v>
      </c>
      <c r="M62" s="54">
        <f>'2月'!M62+3!M62+4!M62+5!M62+6!M62+7!M62</f>
        <v>0</v>
      </c>
      <c r="N62" s="54">
        <f>'2月'!N62+3!N62+4!N62+5!N62+6!N62+7!N62</f>
        <v>0</v>
      </c>
    </row>
    <row r="63" spans="1:14" ht="16.5">
      <c r="A63" s="24">
        <f>'名冊'!A63</f>
        <v>61</v>
      </c>
      <c r="B63" s="144" t="s">
        <v>25</v>
      </c>
      <c r="C63" s="41">
        <f>'2月'!C63+3!C63+4!C63+5!C63+6!C63+7!C63</f>
        <v>1.5</v>
      </c>
      <c r="D63" s="41">
        <f>'2月'!D63+3!D63+4!D63+5!D63+6!D63+7!D63</f>
        <v>0</v>
      </c>
      <c r="E63" s="41">
        <f>'2月'!E63+3!E63+4!E63+5!E63+6!E63+7!E63</f>
        <v>0</v>
      </c>
      <c r="F63" s="41">
        <f>'2月'!F63+3!F63+4!F63+5!F63+6!F63+7!F63</f>
        <v>1</v>
      </c>
      <c r="G63" s="41">
        <f>'2月'!G63+3!G63+4!G63+5!G63+6!G63+7!G63</f>
        <v>0</v>
      </c>
      <c r="H63" s="148">
        <v>141</v>
      </c>
      <c r="I63" s="149" t="s">
        <v>118</v>
      </c>
      <c r="J63" s="41">
        <f>'2月'!J63+3!J63+4!J63+5!J63+6!J63+7!J63</f>
        <v>0</v>
      </c>
      <c r="K63" s="41">
        <f>'2月'!K63+3!K63+4!K63+5!K63+6!K63+7!K63</f>
        <v>0</v>
      </c>
      <c r="L63" s="41">
        <f>'2月'!L63+3!L63+4!L63+5!L63+6!L63+7!L63</f>
        <v>0</v>
      </c>
      <c r="M63" s="41">
        <f>'2月'!M63+3!M63+4!M63+5!M63+6!M63+7!M63</f>
        <v>0</v>
      </c>
      <c r="N63" s="41">
        <f>'2月'!N63+3!N63+4!N63+5!N63+6!N63+7!N63</f>
        <v>0</v>
      </c>
    </row>
    <row r="64" spans="1:14" ht="16.5">
      <c r="A64" s="22">
        <f>'名冊'!A64</f>
        <v>62</v>
      </c>
      <c r="B64" s="136" t="s">
        <v>154</v>
      </c>
      <c r="C64" s="41">
        <f>'2月'!C64+3!C64+4!C64+5!C64+6!C64+7!C64</f>
        <v>14</v>
      </c>
      <c r="D64" s="41">
        <f>'2月'!D64+3!D64+4!D64+5!D64+6!D64+7!D64</f>
        <v>2</v>
      </c>
      <c r="E64" s="41">
        <f>'2月'!E64+3!E64+4!E64+5!E64+6!E64+7!E64</f>
        <v>0.5</v>
      </c>
      <c r="F64" s="41">
        <f>'2月'!F64+3!F64+4!F64+5!F64+6!F64+7!F64</f>
        <v>1</v>
      </c>
      <c r="G64" s="41">
        <f>'2月'!G64+3!G64+4!G64+5!G64+6!G64+7!G64</f>
        <v>0</v>
      </c>
      <c r="H64" s="150">
        <v>142</v>
      </c>
      <c r="I64" s="151" t="s">
        <v>179</v>
      </c>
      <c r="J64" s="41">
        <f>'2月'!J64+3!J64+4!J64+5!J64+6!J64+7!J64</f>
        <v>1</v>
      </c>
      <c r="K64" s="41">
        <f>'2月'!K64+3!K64+4!K64+5!K64+6!K64+7!K64</f>
        <v>0</v>
      </c>
      <c r="L64" s="41">
        <f>'2月'!L64+3!L64+4!L64+5!L64+6!L64+7!L64</f>
        <v>0</v>
      </c>
      <c r="M64" s="41">
        <f>'2月'!M64+3!M64+4!M64+5!M64+6!M64+7!M64</f>
        <v>0</v>
      </c>
      <c r="N64" s="41">
        <f>'2月'!N64+3!N64+4!N64+5!N64+6!N64+7!N64</f>
        <v>0</v>
      </c>
    </row>
    <row r="65" spans="1:14" ht="16.5">
      <c r="A65" s="22">
        <f>'名冊'!A65</f>
        <v>63</v>
      </c>
      <c r="B65" s="136" t="s">
        <v>94</v>
      </c>
      <c r="C65" s="41">
        <f>'2月'!C65+3!C65+4!C65+5!C65+6!C65+7!C65</f>
        <v>0</v>
      </c>
      <c r="D65" s="41">
        <f>'2月'!D65+3!D65+4!D65+5!D65+6!D65+7!D65</f>
        <v>0</v>
      </c>
      <c r="E65" s="41">
        <f>'2月'!E65+3!E65+4!E65+5!E65+6!E65+7!E65</f>
        <v>0</v>
      </c>
      <c r="F65" s="41">
        <f>'2月'!F65+3!F65+4!F65+5!F65+6!F65+7!F65</f>
        <v>0</v>
      </c>
      <c r="G65" s="41">
        <f>'2月'!G65+3!G65+4!G65+5!G65+6!G65+7!G65</f>
        <v>0</v>
      </c>
      <c r="H65" s="150">
        <v>143</v>
      </c>
      <c r="I65" s="151" t="s">
        <v>180</v>
      </c>
      <c r="J65" s="41">
        <f>'2月'!J65+3!J65+4!J65+5!J65+6!J65+7!J65</f>
        <v>1</v>
      </c>
      <c r="K65" s="41">
        <f>'2月'!K65+3!K65+4!K65+5!K65+6!K65+7!K65</f>
        <v>0</v>
      </c>
      <c r="L65" s="41">
        <f>'2月'!L65+3!L65+4!L65+5!L65+6!L65+7!L65</f>
        <v>3</v>
      </c>
      <c r="M65" s="41">
        <f>'2月'!M65+3!M65+4!M65+5!M65+6!M65+7!M65</f>
        <v>0</v>
      </c>
      <c r="N65" s="41">
        <f>'2月'!N65+3!N65+4!N65+5!N65+6!N65+7!N65</f>
        <v>0</v>
      </c>
    </row>
    <row r="66" spans="1:14" ht="16.5">
      <c r="A66" s="22">
        <f>'名冊'!A66</f>
        <v>64</v>
      </c>
      <c r="B66" s="136" t="s">
        <v>81</v>
      </c>
      <c r="C66" s="41">
        <f>'2月'!C66+3!C66+4!C66+5!C66+6!C66+7!C66</f>
        <v>5</v>
      </c>
      <c r="D66" s="41">
        <f>'2月'!D66+3!D66+4!D66+5!D66+6!D66+7!D66</f>
        <v>0</v>
      </c>
      <c r="E66" s="41">
        <f>'2月'!E66+3!E66+4!E66+5!E66+6!E66+7!E66</f>
        <v>2</v>
      </c>
      <c r="F66" s="41">
        <f>'2月'!F66+3!F66+4!F66+5!F66+6!F66+7!F66</f>
        <v>0</v>
      </c>
      <c r="G66" s="41">
        <f>'2月'!G66+3!G66+4!G66+5!G66+6!G66+7!G66</f>
        <v>0</v>
      </c>
      <c r="H66" s="150">
        <v>144</v>
      </c>
      <c r="I66" s="151" t="s">
        <v>167</v>
      </c>
      <c r="J66" s="41">
        <f>'2月'!J66+3!J66+4!J66+5!J66+6!J66+7!J66</f>
        <v>0</v>
      </c>
      <c r="K66" s="41">
        <f>'2月'!K66+3!K66+4!K66+5!K66+6!K66+7!K66</f>
        <v>0</v>
      </c>
      <c r="L66" s="41">
        <f>'2月'!L66+3!L66+4!L66+5!L66+6!L66+7!L66</f>
        <v>0</v>
      </c>
      <c r="M66" s="41">
        <f>'2月'!M66+3!M66+4!M66+5!M66+6!M66+7!M66</f>
        <v>0</v>
      </c>
      <c r="N66" s="41">
        <f>'2月'!N66+3!N66+4!N66+5!N66+6!N66+7!N66</f>
        <v>0</v>
      </c>
    </row>
    <row r="67" spans="1:14" ht="16.5">
      <c r="A67" s="23">
        <f>'名冊'!A67</f>
        <v>65</v>
      </c>
      <c r="B67" s="140" t="s">
        <v>26</v>
      </c>
      <c r="C67" s="54">
        <f>'2月'!C67+3!C67+4!C67+5!C67+6!C67+7!C67</f>
        <v>0.5</v>
      </c>
      <c r="D67" s="54">
        <f>'2月'!D67+3!D67+4!D67+5!D67+6!D67+7!D67</f>
        <v>0</v>
      </c>
      <c r="E67" s="54">
        <f>'2月'!E67+3!E67+4!E67+5!E67+6!E67+7!E67</f>
        <v>0</v>
      </c>
      <c r="F67" s="54">
        <f>'2月'!F67+3!F67+4!F67+5!F67+6!F67+7!F67</f>
        <v>0</v>
      </c>
      <c r="G67" s="54">
        <f>'2月'!G67+3!G67+4!G67+5!G67+6!G67+7!G67</f>
        <v>0</v>
      </c>
      <c r="H67" s="152">
        <v>145</v>
      </c>
      <c r="I67" s="153" t="s">
        <v>152</v>
      </c>
      <c r="J67" s="54">
        <f>'2月'!J67+3!J67+4!J67+5!J67+6!J67+7!J67</f>
        <v>0</v>
      </c>
      <c r="K67" s="54">
        <f>'2月'!K67+3!K67+4!K67+5!K67+6!K67+7!K67</f>
        <v>0</v>
      </c>
      <c r="L67" s="54">
        <f>'2月'!L67+3!L67+4!L67+5!L67+6!L67+7!L67</f>
        <v>34</v>
      </c>
      <c r="M67" s="54">
        <f>'2月'!M67+3!M67+4!M67+5!M67+6!M67+7!M67</f>
        <v>0</v>
      </c>
      <c r="N67" s="54">
        <f>'2月'!N67+3!N67+4!N67+5!N67+6!N67+7!N67</f>
        <v>0</v>
      </c>
    </row>
    <row r="68" spans="1:14" ht="16.5">
      <c r="A68" s="24">
        <f>'名冊'!A68</f>
        <v>66</v>
      </c>
      <c r="B68" s="144" t="s">
        <v>150</v>
      </c>
      <c r="C68" s="41">
        <f>'2月'!C68+3!C68+4!C68+5!C68+6!C68+7!C68</f>
        <v>0.5</v>
      </c>
      <c r="D68" s="41">
        <f>'2月'!D68+3!D68+4!D68+5!D68+6!D68+7!D68</f>
        <v>0</v>
      </c>
      <c r="E68" s="41">
        <f>'2月'!E68+3!E68+4!E68+5!E68+6!E68+7!E68</f>
        <v>0</v>
      </c>
      <c r="F68" s="41">
        <f>'2月'!F68+3!F68+4!F68+5!F68+6!F68+7!F68</f>
        <v>0</v>
      </c>
      <c r="G68" s="41">
        <f>'2月'!G68+3!G68+4!G68+5!G68+6!G68+7!G68</f>
        <v>1</v>
      </c>
      <c r="H68" s="148">
        <v>146</v>
      </c>
      <c r="I68" s="149" t="s">
        <v>145</v>
      </c>
      <c r="J68" s="41">
        <f>'2月'!J68+3!J68+4!J68+5!J68+6!J68+7!J68</f>
        <v>44</v>
      </c>
      <c r="K68" s="41">
        <f>'2月'!K68+3!K68+4!K68+5!K68+6!K68+7!K68</f>
        <v>1</v>
      </c>
      <c r="L68" s="41">
        <f>'2月'!L68+3!L68+4!L68+5!L68+6!L68+7!L68</f>
        <v>14</v>
      </c>
      <c r="M68" s="41">
        <f>'2月'!M68+3!M68+4!M68+5!M68+6!M68+7!M68</f>
        <v>0</v>
      </c>
      <c r="N68" s="41">
        <f>'2月'!N68+3!N68+4!N68+5!N68+6!N68+7!N68</f>
        <v>0</v>
      </c>
    </row>
    <row r="69" spans="1:14" ht="16.5">
      <c r="A69" s="22">
        <f>'名冊'!A69</f>
        <v>67</v>
      </c>
      <c r="B69" s="136" t="s">
        <v>95</v>
      </c>
      <c r="C69" s="41">
        <f>'2月'!C69+3!C69+4!C69+5!C69+6!C69+7!C69</f>
        <v>0</v>
      </c>
      <c r="D69" s="41">
        <f>'2月'!D69+3!D69+4!D69+5!D69+6!D69+7!D69</f>
        <v>0</v>
      </c>
      <c r="E69" s="41">
        <f>'2月'!E69+3!E69+4!E69+5!E69+6!E69+7!E69</f>
        <v>0</v>
      </c>
      <c r="F69" s="41">
        <f>'2月'!F69+3!F69+4!F69+5!F69+6!F69+7!F69</f>
        <v>1</v>
      </c>
      <c r="G69" s="41">
        <f>'2月'!G69+3!G69+4!G69+5!G69+6!G69+7!G69</f>
        <v>0</v>
      </c>
      <c r="H69" s="150">
        <v>147</v>
      </c>
      <c r="I69" s="151" t="s">
        <v>181</v>
      </c>
      <c r="J69" s="41">
        <f>'2月'!J69+3!J69+4!J69+5!J69+6!J69+7!J69</f>
        <v>0.5</v>
      </c>
      <c r="K69" s="41">
        <f>'2月'!K69+3!K69+4!K69+5!K69+6!K69+7!K69</f>
        <v>1</v>
      </c>
      <c r="L69" s="41">
        <f>'2月'!L69+3!L69+4!L69+5!L69+6!L69+7!L69</f>
        <v>1</v>
      </c>
      <c r="M69" s="41">
        <f>'2月'!M69+3!M69+4!M69+5!M69+6!M69+7!M69</f>
        <v>0</v>
      </c>
      <c r="N69" s="41">
        <f>'2月'!N69+3!N69+4!N69+5!N69+6!N69+7!N69</f>
        <v>0</v>
      </c>
    </row>
    <row r="70" spans="1:14" ht="16.5">
      <c r="A70" s="22">
        <f>'名冊'!A70</f>
        <v>68</v>
      </c>
      <c r="B70" s="136" t="s">
        <v>126</v>
      </c>
      <c r="C70" s="41">
        <f>'2月'!C70+3!C70+4!C70+5!C70+6!C70+7!C70</f>
        <v>1</v>
      </c>
      <c r="D70" s="41">
        <f>'2月'!D70+3!D70+4!D70+5!D70+6!D70+7!D70</f>
        <v>0</v>
      </c>
      <c r="E70" s="41">
        <f>'2月'!E70+3!E70+4!E70+5!E70+6!E70+7!E70</f>
        <v>0</v>
      </c>
      <c r="F70" s="41">
        <f>'2月'!F70+3!F70+4!F70+5!F70+6!F70+7!F70</f>
        <v>0</v>
      </c>
      <c r="G70" s="41">
        <f>'2月'!G70+3!G70+4!G70+5!G70+6!G70+7!G70</f>
        <v>0</v>
      </c>
      <c r="H70" s="150">
        <v>148</v>
      </c>
      <c r="I70" s="151" t="s">
        <v>135</v>
      </c>
      <c r="J70" s="41">
        <f>'2月'!J70+3!J70+4!J70+5!J70+6!J70+7!J70</f>
        <v>0.5</v>
      </c>
      <c r="K70" s="41">
        <f>'2月'!K70+3!K70+4!K70+5!K70+6!K70+7!K70</f>
        <v>0</v>
      </c>
      <c r="L70" s="41">
        <f>'2月'!L70+3!L70+4!L70+5!L70+6!L70+7!L70</f>
        <v>1</v>
      </c>
      <c r="M70" s="41">
        <f>'2月'!M70+3!M70+4!M70+5!M70+6!M70+7!M70</f>
        <v>0</v>
      </c>
      <c r="N70" s="41">
        <f>'2月'!N70+3!N70+4!N70+5!N70+6!N70+7!N70</f>
        <v>0</v>
      </c>
    </row>
    <row r="71" spans="1:14" ht="16.5">
      <c r="A71" s="22">
        <f>'名冊'!A71</f>
        <v>69</v>
      </c>
      <c r="B71" s="136" t="s">
        <v>89</v>
      </c>
      <c r="C71" s="41">
        <f>'2月'!C71+3!C71+4!C71+5!C71+6!C71+7!C71</f>
        <v>0</v>
      </c>
      <c r="D71" s="41">
        <f>'2月'!D71+3!D71+4!D71+5!D71+6!D71+7!D71</f>
        <v>0</v>
      </c>
      <c r="E71" s="41">
        <f>'2月'!E71+3!E71+4!E71+5!E71+6!E71+7!E71</f>
        <v>1</v>
      </c>
      <c r="F71" s="41">
        <f>'2月'!F71+3!F71+4!F71+5!F71+6!F71+7!F71</f>
        <v>0</v>
      </c>
      <c r="G71" s="41">
        <f>'2月'!G71+3!G71+4!G71+5!G71+6!G71+7!G71</f>
        <v>0</v>
      </c>
      <c r="H71" s="150">
        <v>149</v>
      </c>
      <c r="I71" s="151" t="s">
        <v>119</v>
      </c>
      <c r="J71" s="41">
        <f>'2月'!J71+3!J71+4!J71+5!J71+6!J71+7!J71</f>
        <v>0</v>
      </c>
      <c r="K71" s="41">
        <f>'2月'!K71+3!K71+4!K71+5!K71+6!K71+7!K71</f>
        <v>0</v>
      </c>
      <c r="L71" s="41">
        <f>'2月'!L71+3!L71+4!L71+5!L71+6!L71+7!L71</f>
        <v>0</v>
      </c>
      <c r="M71" s="41">
        <f>'2月'!M71+3!M71+4!M71+5!M71+6!M71+7!M71</f>
        <v>0</v>
      </c>
      <c r="N71" s="41">
        <f>'2月'!N71+3!N71+4!N71+5!N71+6!N71+7!N71</f>
        <v>0</v>
      </c>
    </row>
    <row r="72" spans="1:14" ht="16.5">
      <c r="A72" s="23">
        <f>'名冊'!A72</f>
        <v>70</v>
      </c>
      <c r="B72" s="140" t="s">
        <v>91</v>
      </c>
      <c r="C72" s="54">
        <f>'2月'!C72+3!C72+4!C72+5!C72+6!C72+7!C72</f>
        <v>1</v>
      </c>
      <c r="D72" s="54">
        <f>'2月'!D72+3!D72+4!D72+5!D72+6!D72+7!D72</f>
        <v>0</v>
      </c>
      <c r="E72" s="54">
        <f>'2月'!E72+3!E72+4!E72+5!E72+6!E72+7!E72</f>
        <v>0</v>
      </c>
      <c r="F72" s="54">
        <f>'2月'!F72+3!F72+4!F72+5!F72+6!F72+7!F72</f>
        <v>0</v>
      </c>
      <c r="G72" s="54">
        <f>'2月'!G72+3!G72+4!G72+5!G72+6!G72+7!G72</f>
        <v>0</v>
      </c>
      <c r="H72" s="152">
        <v>150</v>
      </c>
      <c r="I72" s="153" t="s">
        <v>166</v>
      </c>
      <c r="J72" s="54">
        <f>'2月'!J72+3!J72+4!J72+5!J72+6!J72+7!J72</f>
        <v>2</v>
      </c>
      <c r="K72" s="54">
        <f>'2月'!K72+3!K72+4!K72+5!K72+6!K72+7!K72</f>
        <v>0</v>
      </c>
      <c r="L72" s="54">
        <f>'2月'!L72+3!L72+4!L72+5!L72+6!L72+7!L72</f>
        <v>0</v>
      </c>
      <c r="M72" s="54">
        <f>'2月'!M72+3!M72+4!M72+5!M72+6!M72+7!M72</f>
        <v>0</v>
      </c>
      <c r="N72" s="54">
        <f>'2月'!N72+3!N72+4!N72+5!N72+6!N72+7!N72</f>
        <v>0</v>
      </c>
    </row>
    <row r="73" spans="1:14" ht="16.5">
      <c r="A73" s="24">
        <f>'名冊'!A73</f>
        <v>71</v>
      </c>
      <c r="B73" s="144" t="s">
        <v>9</v>
      </c>
      <c r="C73" s="41">
        <f>'2月'!C73+3!C73+4!C73+5!C73+6!C73+7!C73</f>
        <v>4</v>
      </c>
      <c r="D73" s="41">
        <f>'2月'!D73+3!D73+4!D73+5!D73+6!D73+7!D73</f>
        <v>3.5</v>
      </c>
      <c r="E73" s="41">
        <f>'2月'!E73+3!E73+4!E73+5!E73+6!E73+7!E73</f>
        <v>0.5</v>
      </c>
      <c r="F73" s="41">
        <f>'2月'!F73+3!F73+4!F73+5!F73+6!F73+7!F73</f>
        <v>2</v>
      </c>
      <c r="G73" s="41">
        <f>'2月'!G73+3!G73+4!G73+5!G73+6!G73+7!G73</f>
        <v>1</v>
      </c>
      <c r="H73" s="148">
        <v>151</v>
      </c>
      <c r="I73" s="149" t="s">
        <v>136</v>
      </c>
      <c r="J73" s="41">
        <f>'2月'!J73+3!J73+4!J73+5!J73+6!J73+7!J73</f>
        <v>0</v>
      </c>
      <c r="K73" s="41">
        <f>'2月'!K73+3!K73+4!K73+5!K73+6!K73+7!K73</f>
        <v>0</v>
      </c>
      <c r="L73" s="41">
        <f>'2月'!L73+3!L73+4!L73+5!L73+6!L73+7!L73</f>
        <v>0</v>
      </c>
      <c r="M73" s="41">
        <f>'2月'!M73+3!M73+4!M73+5!M73+6!M73+7!M73</f>
        <v>0</v>
      </c>
      <c r="N73" s="41">
        <f>'2月'!N73+3!N73+4!N73+5!N73+6!N73+7!N73</f>
        <v>0</v>
      </c>
    </row>
    <row r="74" spans="1:14" ht="16.5">
      <c r="A74" s="22">
        <f>'名冊'!A74</f>
        <v>72</v>
      </c>
      <c r="B74" s="136" t="s">
        <v>92</v>
      </c>
      <c r="C74" s="41">
        <f>'2月'!C74+3!C74+4!C74+5!C74+6!C74+7!C74</f>
        <v>3</v>
      </c>
      <c r="D74" s="41">
        <f>'2月'!D74+3!D74+4!D74+5!D74+6!D74+7!D74</f>
        <v>0</v>
      </c>
      <c r="E74" s="41">
        <f>'2月'!E74+3!E74+4!E74+5!E74+6!E74+7!E74</f>
        <v>1</v>
      </c>
      <c r="F74" s="41">
        <f>'2月'!F74+3!F74+4!F74+5!F74+6!F74+7!F74</f>
        <v>0</v>
      </c>
      <c r="G74" s="41">
        <f>'2月'!G74+3!G74+4!G74+5!G74+6!G74+7!G74</f>
        <v>0</v>
      </c>
      <c r="H74" s="150">
        <v>152</v>
      </c>
      <c r="I74" s="151" t="s">
        <v>182</v>
      </c>
      <c r="J74" s="41">
        <f>'2月'!J74+3!J74+4!J74+5!J74+6!J74+7!J74</f>
        <v>0</v>
      </c>
      <c r="K74" s="41">
        <f>'2月'!K74+3!K74+4!K74+5!K74+6!K74+7!K74</f>
        <v>0</v>
      </c>
      <c r="L74" s="41">
        <f>'2月'!L74+3!L74+4!L74+5!L74+6!L74+7!L74</f>
        <v>0</v>
      </c>
      <c r="M74" s="41">
        <f>'2月'!M74+3!M74+4!M74+5!M74+6!M74+7!M74</f>
        <v>0</v>
      </c>
      <c r="N74" s="41">
        <f>'2月'!N74+3!N74+4!N74+5!N74+6!N74+7!N74</f>
        <v>0</v>
      </c>
    </row>
    <row r="75" spans="1:14" ht="16.5">
      <c r="A75" s="22">
        <f>'名冊'!A75</f>
        <v>73</v>
      </c>
      <c r="B75" s="136" t="s">
        <v>101</v>
      </c>
      <c r="C75" s="41">
        <f>'2月'!C75+3!C75+4!C75+5!C75+6!C75+7!C75</f>
        <v>0</v>
      </c>
      <c r="D75" s="41">
        <f>'2月'!D75+3!D75+4!D75+5!D75+6!D75+7!D75</f>
        <v>0</v>
      </c>
      <c r="E75" s="41">
        <f>'2月'!E75+3!E75+4!E75+5!E75+6!E75+7!E75</f>
        <v>0</v>
      </c>
      <c r="F75" s="41">
        <f>'2月'!F75+3!F75+4!F75+5!F75+6!F75+7!F75</f>
        <v>0</v>
      </c>
      <c r="G75" s="41">
        <f>'2月'!G75+3!G75+4!G75+5!G75+6!G75+7!G75</f>
        <v>0</v>
      </c>
      <c r="H75" s="150">
        <v>153</v>
      </c>
      <c r="I75" s="151" t="s">
        <v>153</v>
      </c>
      <c r="J75" s="41">
        <f>'2月'!J75+3!J75+4!J75+5!J75+6!J75+7!J75</f>
        <v>3</v>
      </c>
      <c r="K75" s="41">
        <f>'2月'!K75+3!K75+4!K75+5!K75+6!K75+7!K75</f>
        <v>1</v>
      </c>
      <c r="L75" s="41">
        <f>'2月'!L75+3!L75+4!L75+5!L75+6!L75+7!L75</f>
        <v>1</v>
      </c>
      <c r="M75" s="41">
        <f>'2月'!M75+3!M75+4!M75+5!M75+6!M75+7!M75</f>
        <v>0</v>
      </c>
      <c r="N75" s="41">
        <f>'2月'!N75+3!N75+4!N75+5!N75+6!N75+7!N75</f>
        <v>0</v>
      </c>
    </row>
    <row r="76" spans="1:14" ht="16.5">
      <c r="A76" s="22">
        <f>'名冊'!A76</f>
        <v>74</v>
      </c>
      <c r="B76" s="136" t="s">
        <v>8</v>
      </c>
      <c r="C76" s="41">
        <f>'2月'!C76+3!C76+4!C76+5!C76+6!C76+7!C76</f>
        <v>0</v>
      </c>
      <c r="D76" s="41">
        <f>'2月'!D76+3!D76+4!D76+5!D76+6!D76+7!D76</f>
        <v>0</v>
      </c>
      <c r="E76" s="41">
        <f>'2月'!E76+3!E76+4!E76+5!E76+6!E76+7!E76</f>
        <v>0</v>
      </c>
      <c r="F76" s="41">
        <f>'2月'!F76+3!F76+4!F76+5!F76+6!F76+7!F76</f>
        <v>0</v>
      </c>
      <c r="G76" s="41">
        <f>'2月'!G76+3!G76+4!G76+5!G76+6!G76+7!G76</f>
        <v>0</v>
      </c>
      <c r="H76" s="150">
        <v>154</v>
      </c>
      <c r="I76" s="151" t="s">
        <v>61</v>
      </c>
      <c r="J76" s="41">
        <f>'2月'!J76+3!J76+4!J76+5!J76+6!J76+7!J76</f>
        <v>0</v>
      </c>
      <c r="K76" s="41">
        <f>'2月'!K76+3!K76+4!K76+5!K76+6!K76+7!K76</f>
        <v>2</v>
      </c>
      <c r="L76" s="41">
        <f>'2月'!L76+3!L76+4!L76+5!L76+6!L76+7!L76</f>
        <v>0</v>
      </c>
      <c r="M76" s="41">
        <f>'2月'!M76+3!M76+4!M76+5!M76+6!M76+7!M76</f>
        <v>0</v>
      </c>
      <c r="N76" s="41">
        <f>'2月'!N76+3!N76+4!N76+5!N76+6!N76+7!N76</f>
        <v>0</v>
      </c>
    </row>
    <row r="77" spans="1:14" ht="16.5">
      <c r="A77" s="23">
        <f>'名冊'!A77</f>
        <v>75</v>
      </c>
      <c r="B77" s="140" t="s">
        <v>97</v>
      </c>
      <c r="C77" s="54">
        <f>'2月'!C77+3!C77+4!C77+5!C77+6!C77+7!C77</f>
        <v>0</v>
      </c>
      <c r="D77" s="54">
        <f>'2月'!D77+3!D77+4!D77+5!D77+6!D77+7!D77</f>
        <v>0</v>
      </c>
      <c r="E77" s="54">
        <f>'2月'!E77+3!E77+4!E77+5!E77+6!E77+7!E77</f>
        <v>0</v>
      </c>
      <c r="F77" s="54">
        <f>'2月'!F77+3!F77+4!F77+5!F77+6!F77+7!F77</f>
        <v>1</v>
      </c>
      <c r="G77" s="54">
        <f>'2月'!G77+3!G77+4!G77+5!G77+6!G77+7!G77</f>
        <v>0</v>
      </c>
      <c r="H77" s="152">
        <v>155</v>
      </c>
      <c r="I77" s="153" t="s">
        <v>57</v>
      </c>
      <c r="J77" s="54">
        <f>'2月'!J77+3!J77+4!J77+5!J77+6!J77+7!J77</f>
        <v>5</v>
      </c>
      <c r="K77" s="54">
        <f>'2月'!K77+3!K77+4!K77+5!K77+6!K77+7!K77</f>
        <v>1</v>
      </c>
      <c r="L77" s="54">
        <f>'2月'!L77+3!L77+4!L77+5!L77+6!L77+7!L77</f>
        <v>0</v>
      </c>
      <c r="M77" s="54">
        <f>'2月'!M77+3!M77+4!M77+5!M77+6!M77+7!M77</f>
        <v>0</v>
      </c>
      <c r="N77" s="54">
        <f>'2月'!N77+3!N77+4!N77+5!N77+6!N77+7!N77</f>
        <v>0</v>
      </c>
    </row>
    <row r="78" spans="1:14" ht="16.5">
      <c r="A78" s="24">
        <f>'名冊'!A78</f>
        <v>76</v>
      </c>
      <c r="B78" s="144" t="s">
        <v>84</v>
      </c>
      <c r="C78" s="41">
        <f>'2月'!C78+3!C78+4!C78+5!C78+6!C78+7!C78</f>
        <v>3</v>
      </c>
      <c r="D78" s="41">
        <f>'2月'!D78+3!D78+4!D78+5!D78+6!D78+7!D78</f>
        <v>0</v>
      </c>
      <c r="E78" s="41">
        <f>'2月'!E78+3!E78+4!E78+5!E78+6!E78+7!E78</f>
        <v>1.5</v>
      </c>
      <c r="F78" s="41">
        <f>'2月'!F78+3!F78+4!F78+5!F78+6!F78+7!F78</f>
        <v>0</v>
      </c>
      <c r="G78" s="41">
        <f>'2月'!G78+3!G78+4!G78+5!G78+6!G78+7!G78</f>
        <v>0</v>
      </c>
      <c r="H78" s="148">
        <v>156</v>
      </c>
      <c r="I78" s="149" t="s">
        <v>168</v>
      </c>
      <c r="J78" s="41">
        <f>'2月'!J78+3!J78+4!J78+5!J78+6!J78+7!J78</f>
        <v>0</v>
      </c>
      <c r="K78" s="41">
        <f>'2月'!K78+3!K78+4!K78+5!K78+6!K78+7!K78</f>
        <v>0</v>
      </c>
      <c r="L78" s="41">
        <f>'2月'!L78+3!L78+4!L78+5!L78+6!L78+7!L78</f>
        <v>0</v>
      </c>
      <c r="M78" s="41">
        <f>'2月'!M78+3!M78+4!M78+5!M78+6!M78+7!M78</f>
        <v>0</v>
      </c>
      <c r="N78" s="41">
        <f>'2月'!N78+3!N78+4!N78+5!N78+6!N78+7!N78</f>
        <v>0</v>
      </c>
    </row>
    <row r="79" spans="1:14" ht="16.5">
      <c r="A79" s="22">
        <f>'名冊'!A79</f>
        <v>77</v>
      </c>
      <c r="B79" s="136" t="s">
        <v>11</v>
      </c>
      <c r="C79" s="41">
        <f>'2月'!C79+3!C79+4!C79+5!C79+6!C79+7!C79</f>
        <v>0.5</v>
      </c>
      <c r="D79" s="41">
        <f>'2月'!D79+3!D79+4!D79+5!D79+6!D79+7!D79</f>
        <v>0</v>
      </c>
      <c r="E79" s="41">
        <f>'2月'!E79+3!E79+4!E79+5!E79+6!E79+7!E79</f>
        <v>0</v>
      </c>
      <c r="F79" s="41">
        <f>'2月'!F79+3!F79+4!F79+5!F79+6!F79+7!F79</f>
        <v>0</v>
      </c>
      <c r="G79" s="41">
        <f>'2月'!G79+3!G79+4!G79+5!G79+6!G79+7!G79</f>
        <v>0</v>
      </c>
      <c r="H79" s="156">
        <v>157</v>
      </c>
      <c r="I79" s="178" t="s">
        <v>191</v>
      </c>
      <c r="J79" s="41">
        <f>'2月'!J79+3!J79+4!J79+5!J79+6!J79+7!J79</f>
        <v>0</v>
      </c>
      <c r="K79" s="41">
        <f>'2月'!K79+3!K79+4!K79+5!K79+6!K79+7!K79</f>
        <v>0</v>
      </c>
      <c r="L79" s="41">
        <f>'2月'!L79+3!L79+4!L79+5!L79+6!L79+7!L79</f>
        <v>0</v>
      </c>
      <c r="M79" s="41">
        <f>'2月'!M79+3!M79+4!M79+5!M79+6!M79+7!M79</f>
        <v>0</v>
      </c>
      <c r="N79" s="41">
        <f>'2月'!N79+3!N79+4!N79+5!N79+6!N79+7!N79</f>
        <v>0</v>
      </c>
    </row>
    <row r="80" spans="1:14" ht="16.5">
      <c r="A80" s="22">
        <f>'名冊'!A80</f>
        <v>78</v>
      </c>
      <c r="B80" s="136" t="s">
        <v>27</v>
      </c>
      <c r="C80" s="41">
        <f>'2月'!C80+3!C80+4!C80+5!C80+6!C80+7!C80</f>
        <v>0.5</v>
      </c>
      <c r="D80" s="41">
        <f>'2月'!D80+3!D80+4!D80+5!D80+6!D80+7!D80</f>
        <v>1</v>
      </c>
      <c r="E80" s="41">
        <f>'2月'!E80+3!E80+4!E80+5!E80+6!E80+7!E80</f>
        <v>0</v>
      </c>
      <c r="F80" s="41">
        <f>'2月'!F80+3!F80+4!F80+5!F80+6!F80+7!F80</f>
        <v>0</v>
      </c>
      <c r="G80" s="41">
        <f>'2月'!G80+3!G80+4!G80+5!G80+6!G80+7!G80</f>
        <v>0</v>
      </c>
      <c r="H80" s="156">
        <v>158</v>
      </c>
      <c r="I80" s="179" t="s">
        <v>192</v>
      </c>
      <c r="J80" s="72">
        <f>'2月'!J80+3!J80+4!J80+5!J80+6!J80+7!J80</f>
        <v>2.5</v>
      </c>
      <c r="K80" s="41">
        <f>'2月'!K80+3!K80+4!K80+5!K80+6!K80+7!K80</f>
        <v>0</v>
      </c>
      <c r="L80" s="41">
        <f>'2月'!L80+3!L80+4!L80+5!L80+6!L80+7!L80</f>
        <v>0</v>
      </c>
      <c r="M80" s="41">
        <f>'2月'!M80+3!M80+4!M80+5!M80+6!M80+7!M80</f>
        <v>0</v>
      </c>
      <c r="N80" s="41">
        <f>'2月'!N80+3!N80+4!N80+5!N80+6!N80+7!N80</f>
        <v>0</v>
      </c>
    </row>
    <row r="81" spans="1:14" ht="16.5">
      <c r="A81" s="22">
        <f>'名冊'!A81</f>
        <v>79</v>
      </c>
      <c r="B81" s="136" t="s">
        <v>5</v>
      </c>
      <c r="C81" s="41">
        <f>'2月'!C81+3!C81+4!C81+5!C81+6!C81+7!C81</f>
        <v>0</v>
      </c>
      <c r="D81" s="41">
        <f>'2月'!D81+3!D81+4!D81+5!D81+6!D81+7!D81</f>
        <v>0.5</v>
      </c>
      <c r="E81" s="41">
        <f>'2月'!E81+3!E81+4!E81+5!E81+6!E81+7!E81</f>
        <v>0</v>
      </c>
      <c r="F81" s="41">
        <f>'2月'!F81+3!F81+4!F81+5!F81+6!F81+7!F81</f>
        <v>0</v>
      </c>
      <c r="G81" s="41">
        <f>'2月'!G81+3!G81+4!G81+5!G81+6!G81+7!G81</f>
        <v>0</v>
      </c>
      <c r="H81" s="156">
        <v>159</v>
      </c>
      <c r="I81" s="180" t="s">
        <v>198</v>
      </c>
      <c r="J81" s="30"/>
      <c r="K81" s="29"/>
      <c r="L81" s="29"/>
      <c r="M81" s="29"/>
      <c r="N81" s="29"/>
    </row>
    <row r="82" spans="1:14" ht="16.5">
      <c r="A82" s="23">
        <f>'名冊'!A82</f>
        <v>80</v>
      </c>
      <c r="B82" s="140" t="s">
        <v>98</v>
      </c>
      <c r="C82" s="54">
        <f>'2月'!C82+3!C82+4!C82+5!C82+6!C82+7!C82</f>
        <v>0.5</v>
      </c>
      <c r="D82" s="54">
        <f>'2月'!D82+3!D82+4!D82+5!D82+6!D82+7!D82</f>
        <v>0</v>
      </c>
      <c r="E82" s="54">
        <f>'2月'!E82+3!E82+4!E82+5!E82+6!E82+7!E82</f>
        <v>0</v>
      </c>
      <c r="F82" s="54">
        <f>'2月'!F82+3!F82+4!F82+5!F82+6!F82+7!F82</f>
        <v>0</v>
      </c>
      <c r="G82" s="54">
        <f>'2月'!G82+3!G82+4!G82+5!G82+6!G82+7!G82</f>
        <v>0</v>
      </c>
      <c r="H82" s="181">
        <v>160</v>
      </c>
      <c r="I82" s="104" t="s">
        <v>205</v>
      </c>
      <c r="J82" s="54">
        <f>'2月'!J82+3!J82+4!J82+5!J82+6!J82+7!J82</f>
        <v>3.5</v>
      </c>
      <c r="K82" s="54">
        <f>'2月'!K82+3!K82+4!K82+5!K82+6!K82+7!K82</f>
        <v>0.5</v>
      </c>
      <c r="L82" s="54">
        <f>'2月'!L82+3!L82+4!L82+5!L82+6!L82+7!L82</f>
        <v>0</v>
      </c>
      <c r="M82" s="54">
        <f>'2月'!M82+3!M82+4!M82+5!M82+6!M82+7!M82</f>
        <v>0</v>
      </c>
      <c r="N82" s="54">
        <f>'2月'!N82+3!N82+4!N82+5!N82+6!N82+7!N82</f>
        <v>0</v>
      </c>
    </row>
    <row r="83" spans="1:14" ht="39.75" customHeight="1">
      <c r="A83" s="273" t="s">
        <v>195</v>
      </c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 objects="1" scenarios="1"/>
  <mergeCells count="1">
    <mergeCell ref="A83:N83"/>
  </mergeCells>
  <conditionalFormatting sqref="J3:N80 J82:N82 C3:G82">
    <cfRule type="cellIs" priority="1" dxfId="6" operator="greaterThan" stopIfTrue="1">
      <formula>0</formula>
    </cfRule>
    <cfRule type="cellIs" priority="2" dxfId="7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64"/>
  <sheetViews>
    <sheetView zoomScalePageLayoutView="0" workbookViewId="0" topLeftCell="A1">
      <pane ySplit="2" topLeftCell="A151" activePane="bottomLeft" state="frozen"/>
      <selection pane="topLeft" activeCell="A1" sqref="A1"/>
      <selection pane="bottomLeft" activeCell="Q164" sqref="Q164"/>
    </sheetView>
  </sheetViews>
  <sheetFormatPr defaultColWidth="9.00390625" defaultRowHeight="16.5"/>
  <cols>
    <col min="1" max="1" width="4.75390625" style="4" customWidth="1"/>
    <col min="2" max="2" width="9.875" style="4" customWidth="1"/>
    <col min="3" max="7" width="5.625" style="4" customWidth="1"/>
    <col min="8" max="12" width="5.625" style="0" customWidth="1"/>
    <col min="13" max="17" width="6.625" style="0" customWidth="1"/>
  </cols>
  <sheetData>
    <row r="1" spans="1:17" ht="16.5">
      <c r="A1" s="280" t="s">
        <v>46</v>
      </c>
      <c r="B1" s="278" t="s">
        <v>38</v>
      </c>
      <c r="C1" s="276" t="s">
        <v>184</v>
      </c>
      <c r="D1" s="276"/>
      <c r="E1" s="276"/>
      <c r="F1" s="276"/>
      <c r="G1" s="282"/>
      <c r="H1" s="283" t="s">
        <v>185</v>
      </c>
      <c r="I1" s="276"/>
      <c r="J1" s="276"/>
      <c r="K1" s="276"/>
      <c r="L1" s="277"/>
      <c r="M1" s="275" t="s">
        <v>186</v>
      </c>
      <c r="N1" s="276"/>
      <c r="O1" s="276"/>
      <c r="P1" s="276"/>
      <c r="Q1" s="277"/>
    </row>
    <row r="2" spans="1:17" ht="17.25" customHeight="1">
      <c r="A2" s="281"/>
      <c r="B2" s="279"/>
      <c r="C2" s="13" t="s">
        <v>62</v>
      </c>
      <c r="D2" s="161" t="s">
        <v>0</v>
      </c>
      <c r="E2" s="161" t="s">
        <v>1</v>
      </c>
      <c r="F2" s="13" t="s">
        <v>2</v>
      </c>
      <c r="G2" s="15" t="s">
        <v>3</v>
      </c>
      <c r="H2" s="17" t="s">
        <v>62</v>
      </c>
      <c r="I2" s="161" t="s">
        <v>0</v>
      </c>
      <c r="J2" s="161" t="s">
        <v>1</v>
      </c>
      <c r="K2" s="13" t="s">
        <v>2</v>
      </c>
      <c r="L2" s="14" t="s">
        <v>3</v>
      </c>
      <c r="M2" s="16" t="s">
        <v>62</v>
      </c>
      <c r="N2" s="161" t="s">
        <v>0</v>
      </c>
      <c r="O2" s="161" t="s">
        <v>1</v>
      </c>
      <c r="P2" s="13" t="s">
        <v>2</v>
      </c>
      <c r="Q2" s="14" t="s">
        <v>3</v>
      </c>
    </row>
    <row r="3" spans="1:17" ht="17.25" customHeight="1">
      <c r="A3" s="71">
        <f>8!A3</f>
        <v>1</v>
      </c>
      <c r="B3" s="136" t="s">
        <v>4</v>
      </c>
      <c r="C3" s="72">
        <f>'上學期'!C3</f>
        <v>0</v>
      </c>
      <c r="D3" s="72">
        <f>'上學期'!D3</f>
        <v>0</v>
      </c>
      <c r="E3" s="72">
        <f>'上學期'!E3</f>
        <v>0</v>
      </c>
      <c r="F3" s="72">
        <f>'上學期'!F3</f>
        <v>0</v>
      </c>
      <c r="G3" s="72">
        <f>'上學期'!G3</f>
        <v>0</v>
      </c>
      <c r="H3" s="73">
        <f>'下學期'!C3</f>
        <v>0</v>
      </c>
      <c r="I3" s="72">
        <f>'下學期'!D3</f>
        <v>0</v>
      </c>
      <c r="J3" s="72">
        <f>'下學期'!E3</f>
        <v>0</v>
      </c>
      <c r="K3" s="72">
        <f>'下學期'!F3</f>
        <v>0</v>
      </c>
      <c r="L3" s="74">
        <f>'下學期'!G3</f>
        <v>0</v>
      </c>
      <c r="M3" s="75">
        <f>(C3+H3)</f>
        <v>0</v>
      </c>
      <c r="N3" s="76">
        <f>(D3+I3)</f>
        <v>0</v>
      </c>
      <c r="O3" s="76">
        <f>(E3+J3)</f>
        <v>0</v>
      </c>
      <c r="P3" s="76">
        <f>(F3+K3)</f>
        <v>0</v>
      </c>
      <c r="Q3" s="77">
        <f>(G3+L3)</f>
        <v>0</v>
      </c>
    </row>
    <row r="4" spans="1:17" ht="17.25" customHeight="1">
      <c r="A4" s="71">
        <f>8!A4</f>
        <v>2</v>
      </c>
      <c r="B4" s="136" t="s">
        <v>18</v>
      </c>
      <c r="C4" s="72">
        <f>'上學期'!C4</f>
        <v>8</v>
      </c>
      <c r="D4" s="72">
        <f>'上學期'!D4</f>
        <v>0.5</v>
      </c>
      <c r="E4" s="72">
        <f>'上學期'!E4</f>
        <v>1.5</v>
      </c>
      <c r="F4" s="72">
        <f>'上學期'!F4</f>
        <v>0</v>
      </c>
      <c r="G4" s="72">
        <f>'上學期'!G4</f>
        <v>0</v>
      </c>
      <c r="H4" s="73">
        <f>'下學期'!C4</f>
        <v>7</v>
      </c>
      <c r="I4" s="72">
        <f>'下學期'!D4</f>
        <v>0</v>
      </c>
      <c r="J4" s="72">
        <f>'下學期'!E4</f>
        <v>0.5</v>
      </c>
      <c r="K4" s="72">
        <f>'下學期'!F4</f>
        <v>0</v>
      </c>
      <c r="L4" s="74">
        <f>'下學期'!G4</f>
        <v>0</v>
      </c>
      <c r="M4" s="75">
        <f aca="true" t="shared" si="0" ref="M4:M67">(C4+H4)</f>
        <v>15</v>
      </c>
      <c r="N4" s="76">
        <f aca="true" t="shared" si="1" ref="N4:N67">(D4+I4)</f>
        <v>0.5</v>
      </c>
      <c r="O4" s="76">
        <f aca="true" t="shared" si="2" ref="O4:O67">(E4+J4)</f>
        <v>2</v>
      </c>
      <c r="P4" s="76">
        <f aca="true" t="shared" si="3" ref="P4:P67">(F4+K4)</f>
        <v>0</v>
      </c>
      <c r="Q4" s="77">
        <f aca="true" t="shared" si="4" ref="Q4:Q67">(G4+L4)</f>
        <v>0</v>
      </c>
    </row>
    <row r="5" spans="1:17" ht="17.25" customHeight="1">
      <c r="A5" s="71">
        <f>8!A5</f>
        <v>3</v>
      </c>
      <c r="B5" s="136" t="s">
        <v>6</v>
      </c>
      <c r="C5" s="72">
        <f>'上學期'!C5</f>
        <v>2</v>
      </c>
      <c r="D5" s="72">
        <f>'上學期'!D5</f>
        <v>0</v>
      </c>
      <c r="E5" s="72">
        <f>'上學期'!E5</f>
        <v>0</v>
      </c>
      <c r="F5" s="72">
        <f>'上學期'!F5</f>
        <v>0</v>
      </c>
      <c r="G5" s="72">
        <f>'上學期'!G5</f>
        <v>0</v>
      </c>
      <c r="H5" s="73">
        <f>'下學期'!C5</f>
        <v>3</v>
      </c>
      <c r="I5" s="72">
        <f>'下學期'!D5</f>
        <v>0</v>
      </c>
      <c r="J5" s="72">
        <f>'下學期'!E5</f>
        <v>0</v>
      </c>
      <c r="K5" s="72">
        <f>'下學期'!F5</f>
        <v>0</v>
      </c>
      <c r="L5" s="74">
        <f>'下學期'!G5</f>
        <v>0</v>
      </c>
      <c r="M5" s="75">
        <f t="shared" si="0"/>
        <v>5</v>
      </c>
      <c r="N5" s="76">
        <f t="shared" si="1"/>
        <v>0</v>
      </c>
      <c r="O5" s="76">
        <f t="shared" si="2"/>
        <v>0</v>
      </c>
      <c r="P5" s="76">
        <f t="shared" si="3"/>
        <v>0</v>
      </c>
      <c r="Q5" s="77">
        <f t="shared" si="4"/>
        <v>0</v>
      </c>
    </row>
    <row r="6" spans="1:17" ht="17.25" customHeight="1">
      <c r="A6" s="71">
        <f>8!A6</f>
        <v>4</v>
      </c>
      <c r="B6" s="136" t="s">
        <v>44</v>
      </c>
      <c r="C6" s="72">
        <f>'上學期'!C6</f>
        <v>5.5</v>
      </c>
      <c r="D6" s="72">
        <f>'上學期'!D6</f>
        <v>0</v>
      </c>
      <c r="E6" s="72">
        <f>'上學期'!E6</f>
        <v>0</v>
      </c>
      <c r="F6" s="72">
        <f>'上學期'!F6</f>
        <v>0</v>
      </c>
      <c r="G6" s="72">
        <f>'上學期'!G6</f>
        <v>0</v>
      </c>
      <c r="H6" s="73">
        <f>'下學期'!C6</f>
        <v>1.5</v>
      </c>
      <c r="I6" s="72">
        <f>'下學期'!D6</f>
        <v>0</v>
      </c>
      <c r="J6" s="72">
        <f>'下學期'!E6</f>
        <v>0</v>
      </c>
      <c r="K6" s="72">
        <f>'下學期'!F6</f>
        <v>0</v>
      </c>
      <c r="L6" s="74">
        <f>'下學期'!G6</f>
        <v>0</v>
      </c>
      <c r="M6" s="75">
        <f t="shared" si="0"/>
        <v>7</v>
      </c>
      <c r="N6" s="76">
        <f t="shared" si="1"/>
        <v>0</v>
      </c>
      <c r="O6" s="76">
        <f t="shared" si="2"/>
        <v>0</v>
      </c>
      <c r="P6" s="76">
        <f t="shared" si="3"/>
        <v>0</v>
      </c>
      <c r="Q6" s="77">
        <f t="shared" si="4"/>
        <v>0</v>
      </c>
    </row>
    <row r="7" spans="1:17" ht="17.25" customHeight="1">
      <c r="A7" s="78">
        <f>8!A7</f>
        <v>5</v>
      </c>
      <c r="B7" s="140" t="s">
        <v>45</v>
      </c>
      <c r="C7" s="54">
        <f>'上學期'!C7</f>
        <v>8</v>
      </c>
      <c r="D7" s="54">
        <f>'上學期'!D7</f>
        <v>0</v>
      </c>
      <c r="E7" s="54">
        <f>'上學期'!E7</f>
        <v>3.5</v>
      </c>
      <c r="F7" s="54">
        <f>'上學期'!F7</f>
        <v>0</v>
      </c>
      <c r="G7" s="54">
        <f>'上學期'!G7</f>
        <v>0</v>
      </c>
      <c r="H7" s="79">
        <f>'下學期'!C7</f>
        <v>3.5</v>
      </c>
      <c r="I7" s="54">
        <f>'下學期'!D7</f>
        <v>0</v>
      </c>
      <c r="J7" s="54">
        <f>'下學期'!E7</f>
        <v>0</v>
      </c>
      <c r="K7" s="54">
        <f>'下學期'!F7</f>
        <v>0</v>
      </c>
      <c r="L7" s="55">
        <f>'下學期'!G7</f>
        <v>0</v>
      </c>
      <c r="M7" s="80">
        <f t="shared" si="0"/>
        <v>11.5</v>
      </c>
      <c r="N7" s="81">
        <f t="shared" si="1"/>
        <v>0</v>
      </c>
      <c r="O7" s="81">
        <f t="shared" si="2"/>
        <v>3.5</v>
      </c>
      <c r="P7" s="81">
        <f t="shared" si="3"/>
        <v>0</v>
      </c>
      <c r="Q7" s="82">
        <f t="shared" si="4"/>
        <v>0</v>
      </c>
    </row>
    <row r="8" spans="1:17" ht="17.25" customHeight="1">
      <c r="A8" s="83">
        <f>8!A8</f>
        <v>6</v>
      </c>
      <c r="B8" s="144" t="s">
        <v>43</v>
      </c>
      <c r="C8" s="41">
        <f>'上學期'!C8</f>
        <v>1.5</v>
      </c>
      <c r="D8" s="41">
        <f>'上學期'!D8</f>
        <v>0</v>
      </c>
      <c r="E8" s="41">
        <f>'上學期'!E8</f>
        <v>0</v>
      </c>
      <c r="F8" s="41">
        <f>'上學期'!F8</f>
        <v>0</v>
      </c>
      <c r="G8" s="41">
        <f>'上學期'!G8</f>
        <v>0</v>
      </c>
      <c r="H8" s="84">
        <f>'下學期'!C8</f>
        <v>0</v>
      </c>
      <c r="I8" s="41">
        <f>'下學期'!D8</f>
        <v>0</v>
      </c>
      <c r="J8" s="41">
        <f>'下學期'!E8</f>
        <v>0</v>
      </c>
      <c r="K8" s="41">
        <f>'下學期'!F8</f>
        <v>0</v>
      </c>
      <c r="L8" s="53">
        <f>'下學期'!G8</f>
        <v>0</v>
      </c>
      <c r="M8" s="85">
        <f t="shared" si="0"/>
        <v>1.5</v>
      </c>
      <c r="N8" s="86">
        <f t="shared" si="1"/>
        <v>0</v>
      </c>
      <c r="O8" s="86">
        <f t="shared" si="2"/>
        <v>0</v>
      </c>
      <c r="P8" s="86">
        <f t="shared" si="3"/>
        <v>0</v>
      </c>
      <c r="Q8" s="87">
        <f t="shared" si="4"/>
        <v>0</v>
      </c>
    </row>
    <row r="9" spans="1:17" ht="17.25" customHeight="1">
      <c r="A9" s="71">
        <f>8!A9</f>
        <v>7</v>
      </c>
      <c r="B9" s="136" t="s">
        <v>42</v>
      </c>
      <c r="C9" s="72">
        <f>'上學期'!C9</f>
        <v>0.5</v>
      </c>
      <c r="D9" s="72">
        <f>'上學期'!D9</f>
        <v>0</v>
      </c>
      <c r="E9" s="72">
        <f>'上學期'!E9</f>
        <v>1.5</v>
      </c>
      <c r="F9" s="72">
        <f>'上學期'!F9</f>
        <v>0</v>
      </c>
      <c r="G9" s="72">
        <f>'上學期'!G9</f>
        <v>0</v>
      </c>
      <c r="H9" s="73">
        <f>'下學期'!C9</f>
        <v>0</v>
      </c>
      <c r="I9" s="72">
        <f>'下學期'!D9</f>
        <v>0</v>
      </c>
      <c r="J9" s="72">
        <f>'下學期'!E9</f>
        <v>0.5</v>
      </c>
      <c r="K9" s="72">
        <f>'下學期'!F9</f>
        <v>0</v>
      </c>
      <c r="L9" s="74">
        <f>'下學期'!G9</f>
        <v>0</v>
      </c>
      <c r="M9" s="75">
        <f t="shared" si="0"/>
        <v>0.5</v>
      </c>
      <c r="N9" s="76">
        <f t="shared" si="1"/>
        <v>0</v>
      </c>
      <c r="O9" s="76">
        <f t="shared" si="2"/>
        <v>2</v>
      </c>
      <c r="P9" s="76">
        <f t="shared" si="3"/>
        <v>0</v>
      </c>
      <c r="Q9" s="77">
        <f t="shared" si="4"/>
        <v>0</v>
      </c>
    </row>
    <row r="10" spans="1:17" ht="17.25" customHeight="1">
      <c r="A10" s="71">
        <f>8!A10</f>
        <v>8</v>
      </c>
      <c r="B10" s="136" t="s">
        <v>17</v>
      </c>
      <c r="C10" s="72">
        <f>'上學期'!C10</f>
        <v>1</v>
      </c>
      <c r="D10" s="72">
        <f>'上學期'!D10</f>
        <v>0</v>
      </c>
      <c r="E10" s="72">
        <f>'上學期'!E10</f>
        <v>0</v>
      </c>
      <c r="F10" s="72">
        <f>'上學期'!F10</f>
        <v>0</v>
      </c>
      <c r="G10" s="72">
        <f>'上學期'!G10</f>
        <v>0</v>
      </c>
      <c r="H10" s="73">
        <f>'下學期'!C10</f>
        <v>0.5</v>
      </c>
      <c r="I10" s="72">
        <f>'下學期'!D10</f>
        <v>0</v>
      </c>
      <c r="J10" s="72">
        <f>'下學期'!E10</f>
        <v>0</v>
      </c>
      <c r="K10" s="72">
        <f>'下學期'!F10</f>
        <v>0</v>
      </c>
      <c r="L10" s="74">
        <f>'下學期'!G10</f>
        <v>0</v>
      </c>
      <c r="M10" s="75">
        <f t="shared" si="0"/>
        <v>1.5</v>
      </c>
      <c r="N10" s="76">
        <f t="shared" si="1"/>
        <v>0</v>
      </c>
      <c r="O10" s="76">
        <f t="shared" si="2"/>
        <v>0</v>
      </c>
      <c r="P10" s="76">
        <f t="shared" si="3"/>
        <v>0</v>
      </c>
      <c r="Q10" s="77">
        <f t="shared" si="4"/>
        <v>0</v>
      </c>
    </row>
    <row r="11" spans="1:17" ht="17.25" customHeight="1">
      <c r="A11" s="71">
        <f>8!A11</f>
        <v>9</v>
      </c>
      <c r="B11" s="136" t="s">
        <v>39</v>
      </c>
      <c r="C11" s="72">
        <f>'上學期'!C11</f>
        <v>8.5</v>
      </c>
      <c r="D11" s="72">
        <f>'上學期'!D11</f>
        <v>2</v>
      </c>
      <c r="E11" s="72">
        <f>'上學期'!E11</f>
        <v>8</v>
      </c>
      <c r="F11" s="72">
        <f>'上學期'!F11</f>
        <v>0</v>
      </c>
      <c r="G11" s="72">
        <f>'上學期'!G11</f>
        <v>0</v>
      </c>
      <c r="H11" s="73">
        <f>'下學期'!C11</f>
        <v>8</v>
      </c>
      <c r="I11" s="72">
        <f>'下學期'!D11</f>
        <v>1</v>
      </c>
      <c r="J11" s="72">
        <f>'下學期'!E11</f>
        <v>0.5</v>
      </c>
      <c r="K11" s="72">
        <f>'下學期'!F11</f>
        <v>0</v>
      </c>
      <c r="L11" s="74">
        <f>'下學期'!G11</f>
        <v>0</v>
      </c>
      <c r="M11" s="75">
        <f t="shared" si="0"/>
        <v>16.5</v>
      </c>
      <c r="N11" s="76">
        <f t="shared" si="1"/>
        <v>3</v>
      </c>
      <c r="O11" s="76">
        <f t="shared" si="2"/>
        <v>8.5</v>
      </c>
      <c r="P11" s="76">
        <f t="shared" si="3"/>
        <v>0</v>
      </c>
      <c r="Q11" s="77">
        <f t="shared" si="4"/>
        <v>0</v>
      </c>
    </row>
    <row r="12" spans="1:17" ht="17.25" customHeight="1">
      <c r="A12" s="78">
        <f>8!A12</f>
        <v>10</v>
      </c>
      <c r="B12" s="140" t="s">
        <v>56</v>
      </c>
      <c r="C12" s="54">
        <f>'上學期'!C12</f>
        <v>2</v>
      </c>
      <c r="D12" s="54">
        <f>'上學期'!D12</f>
        <v>1</v>
      </c>
      <c r="E12" s="54">
        <f>'上學期'!E12</f>
        <v>3</v>
      </c>
      <c r="F12" s="54">
        <f>'上學期'!F12</f>
        <v>0</v>
      </c>
      <c r="G12" s="54">
        <f>'上學期'!G12</f>
        <v>0</v>
      </c>
      <c r="H12" s="79">
        <f>'下學期'!C12</f>
        <v>0</v>
      </c>
      <c r="I12" s="54">
        <f>'下學期'!D12</f>
        <v>1.5</v>
      </c>
      <c r="J12" s="54">
        <f>'下學期'!E12</f>
        <v>1.5</v>
      </c>
      <c r="K12" s="54">
        <f>'下學期'!F12</f>
        <v>0</v>
      </c>
      <c r="L12" s="55">
        <f>'下學期'!G12</f>
        <v>0</v>
      </c>
      <c r="M12" s="88">
        <f t="shared" si="0"/>
        <v>2</v>
      </c>
      <c r="N12" s="89">
        <f t="shared" si="1"/>
        <v>2.5</v>
      </c>
      <c r="O12" s="89">
        <f t="shared" si="2"/>
        <v>4.5</v>
      </c>
      <c r="P12" s="89">
        <f t="shared" si="3"/>
        <v>0</v>
      </c>
      <c r="Q12" s="90">
        <f t="shared" si="4"/>
        <v>0</v>
      </c>
    </row>
    <row r="13" spans="1:17" ht="17.25" customHeight="1">
      <c r="A13" s="83">
        <f>8!A13</f>
        <v>11</v>
      </c>
      <c r="B13" s="144" t="s">
        <v>40</v>
      </c>
      <c r="C13" s="41">
        <f>'上學期'!C13</f>
        <v>7</v>
      </c>
      <c r="D13" s="41">
        <f>'上學期'!D13</f>
        <v>1</v>
      </c>
      <c r="E13" s="41">
        <f>'上學期'!E13</f>
        <v>0</v>
      </c>
      <c r="F13" s="41">
        <f>'上學期'!F13</f>
        <v>0</v>
      </c>
      <c r="G13" s="41">
        <f>'上學期'!G13</f>
        <v>0</v>
      </c>
      <c r="H13" s="84">
        <f>'下學期'!C13</f>
        <v>3</v>
      </c>
      <c r="I13" s="41">
        <f>'下學期'!D13</f>
        <v>2</v>
      </c>
      <c r="J13" s="41">
        <f>'下學期'!E13</f>
        <v>0</v>
      </c>
      <c r="K13" s="41">
        <f>'下學期'!F13</f>
        <v>0</v>
      </c>
      <c r="L13" s="53">
        <f>'下學期'!G13</f>
        <v>0</v>
      </c>
      <c r="M13" s="91">
        <f t="shared" si="0"/>
        <v>10</v>
      </c>
      <c r="N13" s="92">
        <f t="shared" si="1"/>
        <v>3</v>
      </c>
      <c r="O13" s="92">
        <f t="shared" si="2"/>
        <v>0</v>
      </c>
      <c r="P13" s="92">
        <f t="shared" si="3"/>
        <v>0</v>
      </c>
      <c r="Q13" s="93">
        <f t="shared" si="4"/>
        <v>0</v>
      </c>
    </row>
    <row r="14" spans="1:17" ht="17.25" customHeight="1">
      <c r="A14" s="71">
        <f>8!A14</f>
        <v>12</v>
      </c>
      <c r="B14" s="136" t="s">
        <v>170</v>
      </c>
      <c r="C14" s="72">
        <f>'上學期'!C14</f>
        <v>5.5</v>
      </c>
      <c r="D14" s="72">
        <f>'上學期'!D14</f>
        <v>0</v>
      </c>
      <c r="E14" s="72">
        <f>'上學期'!E14</f>
        <v>0</v>
      </c>
      <c r="F14" s="72">
        <f>'上學期'!F14</f>
        <v>0</v>
      </c>
      <c r="G14" s="72">
        <f>'上學期'!G14</f>
        <v>0</v>
      </c>
      <c r="H14" s="73">
        <f>'下學期'!C14</f>
        <v>1</v>
      </c>
      <c r="I14" s="72">
        <f>'下學期'!D14</f>
        <v>0</v>
      </c>
      <c r="J14" s="72">
        <f>'下學期'!E14</f>
        <v>0</v>
      </c>
      <c r="K14" s="72">
        <f>'下學期'!F14</f>
        <v>0</v>
      </c>
      <c r="L14" s="74">
        <f>'下學期'!G14</f>
        <v>0</v>
      </c>
      <c r="M14" s="75">
        <f t="shared" si="0"/>
        <v>6.5</v>
      </c>
      <c r="N14" s="76">
        <f t="shared" si="1"/>
        <v>0</v>
      </c>
      <c r="O14" s="76">
        <f t="shared" si="2"/>
        <v>0</v>
      </c>
      <c r="P14" s="76">
        <f t="shared" si="3"/>
        <v>0</v>
      </c>
      <c r="Q14" s="77">
        <f t="shared" si="4"/>
        <v>0</v>
      </c>
    </row>
    <row r="15" spans="1:17" ht="17.25" customHeight="1">
      <c r="A15" s="71">
        <f>8!A15</f>
        <v>13</v>
      </c>
      <c r="B15" s="136" t="s">
        <v>78</v>
      </c>
      <c r="C15" s="72">
        <f>'上學期'!C15</f>
        <v>6</v>
      </c>
      <c r="D15" s="72">
        <f>'上學期'!D15</f>
        <v>0</v>
      </c>
      <c r="E15" s="72">
        <f>'上學期'!E15</f>
        <v>0</v>
      </c>
      <c r="F15" s="72">
        <f>'上學期'!F15</f>
        <v>0</v>
      </c>
      <c r="G15" s="72">
        <f>'上學期'!G15</f>
        <v>0</v>
      </c>
      <c r="H15" s="73">
        <f>'下學期'!C15</f>
        <v>0.5</v>
      </c>
      <c r="I15" s="72">
        <f>'下學期'!D15</f>
        <v>0</v>
      </c>
      <c r="J15" s="72">
        <f>'下學期'!E15</f>
        <v>0</v>
      </c>
      <c r="K15" s="72">
        <f>'下學期'!F15</f>
        <v>0</v>
      </c>
      <c r="L15" s="74">
        <f>'下學期'!G15</f>
        <v>0</v>
      </c>
      <c r="M15" s="75">
        <f t="shared" si="0"/>
        <v>6.5</v>
      </c>
      <c r="N15" s="76">
        <f t="shared" si="1"/>
        <v>0</v>
      </c>
      <c r="O15" s="76">
        <f t="shared" si="2"/>
        <v>0</v>
      </c>
      <c r="P15" s="76">
        <f t="shared" si="3"/>
        <v>0</v>
      </c>
      <c r="Q15" s="77">
        <f t="shared" si="4"/>
        <v>0</v>
      </c>
    </row>
    <row r="16" spans="1:17" ht="17.25" customHeight="1">
      <c r="A16" s="71">
        <f>8!A16</f>
        <v>14</v>
      </c>
      <c r="B16" s="136" t="s">
        <v>147</v>
      </c>
      <c r="C16" s="72">
        <f>'上學期'!C16</f>
        <v>8</v>
      </c>
      <c r="D16" s="72">
        <f>'上學期'!D16</f>
        <v>0</v>
      </c>
      <c r="E16" s="72">
        <f>'上學期'!E16</f>
        <v>0</v>
      </c>
      <c r="F16" s="72">
        <f>'上學期'!F16</f>
        <v>0</v>
      </c>
      <c r="G16" s="72">
        <f>'上學期'!G16</f>
        <v>0</v>
      </c>
      <c r="H16" s="73">
        <f>'下學期'!C16</f>
        <v>2</v>
      </c>
      <c r="I16" s="72">
        <f>'下學期'!D16</f>
        <v>0</v>
      </c>
      <c r="J16" s="72">
        <f>'下學期'!E16</f>
        <v>0</v>
      </c>
      <c r="K16" s="72">
        <f>'下學期'!F16</f>
        <v>0</v>
      </c>
      <c r="L16" s="74">
        <f>'下學期'!G16</f>
        <v>0</v>
      </c>
      <c r="M16" s="75">
        <f t="shared" si="0"/>
        <v>10</v>
      </c>
      <c r="N16" s="76">
        <f t="shared" si="1"/>
        <v>0</v>
      </c>
      <c r="O16" s="76">
        <f t="shared" si="2"/>
        <v>0</v>
      </c>
      <c r="P16" s="76">
        <f t="shared" si="3"/>
        <v>0</v>
      </c>
      <c r="Q16" s="77">
        <f t="shared" si="4"/>
        <v>0</v>
      </c>
    </row>
    <row r="17" spans="1:17" ht="17.25" customHeight="1">
      <c r="A17" s="78">
        <f>8!A17</f>
        <v>15</v>
      </c>
      <c r="B17" s="140" t="s">
        <v>32</v>
      </c>
      <c r="C17" s="54">
        <f>'上學期'!C17</f>
        <v>2</v>
      </c>
      <c r="D17" s="54">
        <f>'上學期'!D17</f>
        <v>0</v>
      </c>
      <c r="E17" s="54">
        <f>'上學期'!E17</f>
        <v>0</v>
      </c>
      <c r="F17" s="54">
        <f>'上學期'!F17</f>
        <v>0</v>
      </c>
      <c r="G17" s="54">
        <f>'上學期'!G17</f>
        <v>0</v>
      </c>
      <c r="H17" s="79">
        <f>'下學期'!C17</f>
        <v>2.5</v>
      </c>
      <c r="I17" s="54">
        <f>'下學期'!D17</f>
        <v>0</v>
      </c>
      <c r="J17" s="54">
        <f>'下學期'!E17</f>
        <v>0</v>
      </c>
      <c r="K17" s="54">
        <f>'下學期'!F17</f>
        <v>0</v>
      </c>
      <c r="L17" s="55">
        <f>'下學期'!G17</f>
        <v>0</v>
      </c>
      <c r="M17" s="80">
        <f t="shared" si="0"/>
        <v>4.5</v>
      </c>
      <c r="N17" s="81">
        <f t="shared" si="1"/>
        <v>0</v>
      </c>
      <c r="O17" s="81">
        <f t="shared" si="2"/>
        <v>0</v>
      </c>
      <c r="P17" s="81">
        <f t="shared" si="3"/>
        <v>0</v>
      </c>
      <c r="Q17" s="82">
        <f t="shared" si="4"/>
        <v>0</v>
      </c>
    </row>
    <row r="18" spans="1:17" ht="17.25" customHeight="1">
      <c r="A18" s="83">
        <f>8!A18</f>
        <v>16</v>
      </c>
      <c r="B18" s="144" t="s">
        <v>121</v>
      </c>
      <c r="C18" s="41">
        <f>'上學期'!C18</f>
        <v>0</v>
      </c>
      <c r="D18" s="41">
        <f>'上學期'!D18</f>
        <v>0</v>
      </c>
      <c r="E18" s="41">
        <f>'上學期'!E18</f>
        <v>0</v>
      </c>
      <c r="F18" s="41">
        <f>'上學期'!F18</f>
        <v>1</v>
      </c>
      <c r="G18" s="41">
        <f>'上學期'!G18</f>
        <v>1</v>
      </c>
      <c r="H18" s="84">
        <f>'下學期'!C18</f>
        <v>0</v>
      </c>
      <c r="I18" s="41">
        <f>'下學期'!D18</f>
        <v>0</v>
      </c>
      <c r="J18" s="41">
        <f>'下學期'!E18</f>
        <v>0</v>
      </c>
      <c r="K18" s="41">
        <f>'下學期'!F18</f>
        <v>0</v>
      </c>
      <c r="L18" s="53">
        <f>'下學期'!G18</f>
        <v>0</v>
      </c>
      <c r="M18" s="85">
        <f t="shared" si="0"/>
        <v>0</v>
      </c>
      <c r="N18" s="86">
        <f t="shared" si="1"/>
        <v>0</v>
      </c>
      <c r="O18" s="86">
        <f t="shared" si="2"/>
        <v>0</v>
      </c>
      <c r="P18" s="86">
        <f t="shared" si="3"/>
        <v>1</v>
      </c>
      <c r="Q18" s="87">
        <f t="shared" si="4"/>
        <v>1</v>
      </c>
    </row>
    <row r="19" spans="1:17" ht="17.25" customHeight="1">
      <c r="A19" s="71">
        <f>8!A19</f>
        <v>17</v>
      </c>
      <c r="B19" s="136" t="s">
        <v>30</v>
      </c>
      <c r="C19" s="72">
        <f>'上學期'!C19</f>
        <v>4</v>
      </c>
      <c r="D19" s="72">
        <f>'上學期'!D19</f>
        <v>0</v>
      </c>
      <c r="E19" s="72">
        <f>'上學期'!E19</f>
        <v>0</v>
      </c>
      <c r="F19" s="72">
        <f>'上學期'!F19</f>
        <v>0</v>
      </c>
      <c r="G19" s="72">
        <f>'上學期'!G19</f>
        <v>0</v>
      </c>
      <c r="H19" s="73">
        <f>'下學期'!C19</f>
        <v>2</v>
      </c>
      <c r="I19" s="72">
        <f>'下學期'!D19</f>
        <v>0</v>
      </c>
      <c r="J19" s="72">
        <f>'下學期'!E19</f>
        <v>0</v>
      </c>
      <c r="K19" s="72">
        <f>'下學期'!F19</f>
        <v>0</v>
      </c>
      <c r="L19" s="74">
        <f>'下學期'!G19</f>
        <v>0</v>
      </c>
      <c r="M19" s="75">
        <f t="shared" si="0"/>
        <v>6</v>
      </c>
      <c r="N19" s="76">
        <f t="shared" si="1"/>
        <v>0</v>
      </c>
      <c r="O19" s="76">
        <f t="shared" si="2"/>
        <v>0</v>
      </c>
      <c r="P19" s="76">
        <f t="shared" si="3"/>
        <v>0</v>
      </c>
      <c r="Q19" s="77">
        <f t="shared" si="4"/>
        <v>0</v>
      </c>
    </row>
    <row r="20" spans="1:17" ht="17.25" customHeight="1">
      <c r="A20" s="71">
        <f>8!A20</f>
        <v>18</v>
      </c>
      <c r="B20" s="136" t="s">
        <v>33</v>
      </c>
      <c r="C20" s="72">
        <f>'上學期'!C20</f>
        <v>0</v>
      </c>
      <c r="D20" s="72">
        <f>'上學期'!D20</f>
        <v>0</v>
      </c>
      <c r="E20" s="72">
        <f>'上學期'!E20</f>
        <v>0</v>
      </c>
      <c r="F20" s="72">
        <f>'上學期'!F20</f>
        <v>0</v>
      </c>
      <c r="G20" s="72">
        <f>'上學期'!G20</f>
        <v>0</v>
      </c>
      <c r="H20" s="73">
        <f>'下學期'!C20</f>
        <v>2.5</v>
      </c>
      <c r="I20" s="72">
        <f>'下學期'!D20</f>
        <v>0</v>
      </c>
      <c r="J20" s="72">
        <f>'下學期'!E20</f>
        <v>0</v>
      </c>
      <c r="K20" s="72">
        <f>'下學期'!F20</f>
        <v>0</v>
      </c>
      <c r="L20" s="74">
        <f>'下學期'!G20</f>
        <v>0</v>
      </c>
      <c r="M20" s="75">
        <f t="shared" si="0"/>
        <v>2.5</v>
      </c>
      <c r="N20" s="76">
        <f t="shared" si="1"/>
        <v>0</v>
      </c>
      <c r="O20" s="76">
        <f t="shared" si="2"/>
        <v>0</v>
      </c>
      <c r="P20" s="76">
        <f t="shared" si="3"/>
        <v>0</v>
      </c>
      <c r="Q20" s="77">
        <f t="shared" si="4"/>
        <v>0</v>
      </c>
    </row>
    <row r="21" spans="1:17" ht="17.25" customHeight="1">
      <c r="A21" s="71">
        <f>8!A21</f>
        <v>19</v>
      </c>
      <c r="B21" s="136" t="s">
        <v>34</v>
      </c>
      <c r="C21" s="72">
        <f>'上學期'!C21</f>
        <v>2</v>
      </c>
      <c r="D21" s="72">
        <f>'上學期'!D21</f>
        <v>0</v>
      </c>
      <c r="E21" s="72">
        <f>'上學期'!E21</f>
        <v>0</v>
      </c>
      <c r="F21" s="72">
        <f>'上學期'!F21</f>
        <v>0</v>
      </c>
      <c r="G21" s="72">
        <f>'上學期'!G21</f>
        <v>0</v>
      </c>
      <c r="H21" s="73">
        <f>'下學期'!C21</f>
        <v>0.5</v>
      </c>
      <c r="I21" s="72">
        <f>'下學期'!D21</f>
        <v>0</v>
      </c>
      <c r="J21" s="72">
        <f>'下學期'!E21</f>
        <v>0</v>
      </c>
      <c r="K21" s="72">
        <f>'下學期'!F21</f>
        <v>0</v>
      </c>
      <c r="L21" s="74">
        <f>'下學期'!G21</f>
        <v>0</v>
      </c>
      <c r="M21" s="75">
        <f t="shared" si="0"/>
        <v>2.5</v>
      </c>
      <c r="N21" s="76">
        <f t="shared" si="1"/>
        <v>0</v>
      </c>
      <c r="O21" s="76">
        <f t="shared" si="2"/>
        <v>0</v>
      </c>
      <c r="P21" s="76">
        <f t="shared" si="3"/>
        <v>0</v>
      </c>
      <c r="Q21" s="77">
        <f t="shared" si="4"/>
        <v>0</v>
      </c>
    </row>
    <row r="22" spans="1:17" ht="17.25" customHeight="1">
      <c r="A22" s="78">
        <f>8!A22</f>
        <v>20</v>
      </c>
      <c r="B22" s="140" t="s">
        <v>125</v>
      </c>
      <c r="C22" s="54">
        <f>'上學期'!C22</f>
        <v>3.5</v>
      </c>
      <c r="D22" s="54">
        <f>'上學期'!D22</f>
        <v>0</v>
      </c>
      <c r="E22" s="54">
        <f>'上學期'!E22</f>
        <v>1</v>
      </c>
      <c r="F22" s="54">
        <f>'上學期'!F22</f>
        <v>0</v>
      </c>
      <c r="G22" s="54">
        <f>'上學期'!G22</f>
        <v>0</v>
      </c>
      <c r="H22" s="79">
        <f>'下學期'!C22</f>
        <v>2</v>
      </c>
      <c r="I22" s="54">
        <f>'下學期'!D22</f>
        <v>0</v>
      </c>
      <c r="J22" s="54">
        <f>'下學期'!E22</f>
        <v>0</v>
      </c>
      <c r="K22" s="54">
        <f>'下學期'!F22</f>
        <v>0</v>
      </c>
      <c r="L22" s="55">
        <f>'下學期'!G22</f>
        <v>0</v>
      </c>
      <c r="M22" s="88">
        <f t="shared" si="0"/>
        <v>5.5</v>
      </c>
      <c r="N22" s="89">
        <f t="shared" si="1"/>
        <v>0</v>
      </c>
      <c r="O22" s="89">
        <f t="shared" si="2"/>
        <v>1</v>
      </c>
      <c r="P22" s="89">
        <f t="shared" si="3"/>
        <v>0</v>
      </c>
      <c r="Q22" s="90">
        <f t="shared" si="4"/>
        <v>0</v>
      </c>
    </row>
    <row r="23" spans="1:17" ht="17.25" customHeight="1">
      <c r="A23" s="83">
        <f>8!A23</f>
        <v>21</v>
      </c>
      <c r="B23" s="144" t="s">
        <v>156</v>
      </c>
      <c r="C23" s="41">
        <f>'上學期'!C23</f>
        <v>5</v>
      </c>
      <c r="D23" s="41">
        <f>'上學期'!D23</f>
        <v>0</v>
      </c>
      <c r="E23" s="41">
        <f>'上學期'!E23</f>
        <v>1.5</v>
      </c>
      <c r="F23" s="41">
        <f>'上學期'!F23</f>
        <v>1</v>
      </c>
      <c r="G23" s="41">
        <f>'上學期'!G23</f>
        <v>0</v>
      </c>
      <c r="H23" s="84">
        <f>'下學期'!C23</f>
        <v>3</v>
      </c>
      <c r="I23" s="41">
        <f>'下學期'!D23</f>
        <v>0</v>
      </c>
      <c r="J23" s="41">
        <f>'下學期'!E23</f>
        <v>1</v>
      </c>
      <c r="K23" s="41">
        <f>'下學期'!F23</f>
        <v>0</v>
      </c>
      <c r="L23" s="53">
        <f>'下學期'!G23</f>
        <v>0</v>
      </c>
      <c r="M23" s="91">
        <f t="shared" si="0"/>
        <v>8</v>
      </c>
      <c r="N23" s="92">
        <f t="shared" si="1"/>
        <v>0</v>
      </c>
      <c r="O23" s="92">
        <f t="shared" si="2"/>
        <v>2.5</v>
      </c>
      <c r="P23" s="92">
        <f t="shared" si="3"/>
        <v>1</v>
      </c>
      <c r="Q23" s="93">
        <f t="shared" si="4"/>
        <v>0</v>
      </c>
    </row>
    <row r="24" spans="1:17" ht="17.25" customHeight="1">
      <c r="A24" s="71">
        <f>8!A24</f>
        <v>22</v>
      </c>
      <c r="B24" s="136" t="s">
        <v>102</v>
      </c>
      <c r="C24" s="72">
        <f>'上學期'!C24</f>
        <v>14.5</v>
      </c>
      <c r="D24" s="72">
        <f>'上學期'!D24</f>
        <v>3</v>
      </c>
      <c r="E24" s="72">
        <f>'上學期'!E24</f>
        <v>0</v>
      </c>
      <c r="F24" s="72">
        <f>'上學期'!F24</f>
        <v>0</v>
      </c>
      <c r="G24" s="72">
        <f>'上學期'!G24</f>
        <v>2</v>
      </c>
      <c r="H24" s="73">
        <f>'下學期'!C24</f>
        <v>10</v>
      </c>
      <c r="I24" s="72">
        <f>'下學期'!D24</f>
        <v>0.5</v>
      </c>
      <c r="J24" s="72">
        <f>'下學期'!E24</f>
        <v>0</v>
      </c>
      <c r="K24" s="72">
        <f>'下學期'!F24</f>
        <v>0</v>
      </c>
      <c r="L24" s="74">
        <f>'下學期'!G24</f>
        <v>1</v>
      </c>
      <c r="M24" s="75">
        <f t="shared" si="0"/>
        <v>24.5</v>
      </c>
      <c r="N24" s="76">
        <f t="shared" si="1"/>
        <v>3.5</v>
      </c>
      <c r="O24" s="76">
        <f t="shared" si="2"/>
        <v>0</v>
      </c>
      <c r="P24" s="76">
        <f t="shared" si="3"/>
        <v>0</v>
      </c>
      <c r="Q24" s="77">
        <f t="shared" si="4"/>
        <v>3</v>
      </c>
    </row>
    <row r="25" spans="1:17" ht="17.25" customHeight="1">
      <c r="A25" s="71">
        <f>8!A25</f>
        <v>23</v>
      </c>
      <c r="B25" s="136" t="s">
        <v>122</v>
      </c>
      <c r="C25" s="72">
        <f>'上學期'!C25</f>
        <v>0</v>
      </c>
      <c r="D25" s="72">
        <f>'上學期'!D25</f>
        <v>0</v>
      </c>
      <c r="E25" s="72">
        <f>'上學期'!E25</f>
        <v>0</v>
      </c>
      <c r="F25" s="72">
        <f>'上學期'!F25</f>
        <v>8</v>
      </c>
      <c r="G25" s="72">
        <f>'上學期'!G25</f>
        <v>0</v>
      </c>
      <c r="H25" s="73">
        <f>'下學期'!C25</f>
        <v>0.5</v>
      </c>
      <c r="I25" s="72">
        <f>'下學期'!D25</f>
        <v>0</v>
      </c>
      <c r="J25" s="72">
        <f>'下學期'!E25</f>
        <v>1.5</v>
      </c>
      <c r="K25" s="72">
        <f>'下學期'!F25</f>
        <v>5</v>
      </c>
      <c r="L25" s="74">
        <f>'下學期'!G25</f>
        <v>1</v>
      </c>
      <c r="M25" s="75">
        <f t="shared" si="0"/>
        <v>0.5</v>
      </c>
      <c r="N25" s="76">
        <f t="shared" si="1"/>
        <v>0</v>
      </c>
      <c r="O25" s="76">
        <f t="shared" si="2"/>
        <v>1.5</v>
      </c>
      <c r="P25" s="76">
        <f t="shared" si="3"/>
        <v>13</v>
      </c>
      <c r="Q25" s="77">
        <f t="shared" si="4"/>
        <v>1</v>
      </c>
    </row>
    <row r="26" spans="1:17" ht="17.25" customHeight="1">
      <c r="A26" s="71">
        <f>8!A26</f>
        <v>24</v>
      </c>
      <c r="B26" s="136" t="s">
        <v>31</v>
      </c>
      <c r="C26" s="72">
        <f>'上學期'!C26</f>
        <v>2.5</v>
      </c>
      <c r="D26" s="72">
        <f>'上學期'!D26</f>
        <v>0</v>
      </c>
      <c r="E26" s="72">
        <f>'上學期'!E26</f>
        <v>0</v>
      </c>
      <c r="F26" s="72">
        <f>'上學期'!F26</f>
        <v>0</v>
      </c>
      <c r="G26" s="72">
        <f>'上學期'!G26</f>
        <v>0</v>
      </c>
      <c r="H26" s="73">
        <f>'下學期'!C26</f>
        <v>1.5</v>
      </c>
      <c r="I26" s="72">
        <f>'下學期'!D26</f>
        <v>0</v>
      </c>
      <c r="J26" s="72">
        <f>'下學期'!E26</f>
        <v>0</v>
      </c>
      <c r="K26" s="72">
        <f>'下學期'!F26</f>
        <v>0</v>
      </c>
      <c r="L26" s="74">
        <f>'下學期'!G26</f>
        <v>0</v>
      </c>
      <c r="M26" s="75">
        <f t="shared" si="0"/>
        <v>4</v>
      </c>
      <c r="N26" s="76">
        <f t="shared" si="1"/>
        <v>0</v>
      </c>
      <c r="O26" s="76">
        <f t="shared" si="2"/>
        <v>0</v>
      </c>
      <c r="P26" s="76">
        <f t="shared" si="3"/>
        <v>0</v>
      </c>
      <c r="Q26" s="77">
        <f t="shared" si="4"/>
        <v>0</v>
      </c>
    </row>
    <row r="27" spans="1:17" ht="17.25" customHeight="1">
      <c r="A27" s="78">
        <f>8!A27</f>
        <v>25</v>
      </c>
      <c r="B27" s="140" t="s">
        <v>157</v>
      </c>
      <c r="C27" s="54">
        <f>'上學期'!C27</f>
        <v>6</v>
      </c>
      <c r="D27" s="54">
        <f>'上學期'!D27</f>
        <v>0</v>
      </c>
      <c r="E27" s="54">
        <f>'上學期'!E27</f>
        <v>0</v>
      </c>
      <c r="F27" s="54">
        <f>'上學期'!F27</f>
        <v>0</v>
      </c>
      <c r="G27" s="54">
        <f>'上學期'!G27</f>
        <v>0</v>
      </c>
      <c r="H27" s="79">
        <f>'下學期'!C27</f>
        <v>1.5</v>
      </c>
      <c r="I27" s="54">
        <f>'下學期'!D27</f>
        <v>0</v>
      </c>
      <c r="J27" s="54">
        <f>'下學期'!E27</f>
        <v>0</v>
      </c>
      <c r="K27" s="54">
        <f>'下學期'!F27</f>
        <v>0</v>
      </c>
      <c r="L27" s="55">
        <f>'下學期'!G27</f>
        <v>0</v>
      </c>
      <c r="M27" s="80">
        <f t="shared" si="0"/>
        <v>7.5</v>
      </c>
      <c r="N27" s="81">
        <f t="shared" si="1"/>
        <v>0</v>
      </c>
      <c r="O27" s="81">
        <f t="shared" si="2"/>
        <v>0</v>
      </c>
      <c r="P27" s="81">
        <f t="shared" si="3"/>
        <v>0</v>
      </c>
      <c r="Q27" s="82">
        <f t="shared" si="4"/>
        <v>0</v>
      </c>
    </row>
    <row r="28" spans="1:17" ht="17.25" customHeight="1">
      <c r="A28" s="83">
        <f>8!A28</f>
        <v>26</v>
      </c>
      <c r="B28" s="144" t="s">
        <v>133</v>
      </c>
      <c r="C28" s="41">
        <f>'上學期'!C28</f>
        <v>13</v>
      </c>
      <c r="D28" s="41">
        <f>'上學期'!D28</f>
        <v>1</v>
      </c>
      <c r="E28" s="41">
        <f>'上學期'!E28</f>
        <v>1</v>
      </c>
      <c r="F28" s="41">
        <f>'上學期'!F28</f>
        <v>1</v>
      </c>
      <c r="G28" s="41">
        <f>'上學期'!G28</f>
        <v>0</v>
      </c>
      <c r="H28" s="84">
        <f>'下學期'!C28</f>
        <v>9</v>
      </c>
      <c r="I28" s="41">
        <f>'下學期'!D28</f>
        <v>0</v>
      </c>
      <c r="J28" s="41">
        <f>'下學期'!E28</f>
        <v>0</v>
      </c>
      <c r="K28" s="41">
        <f>'下學期'!F28</f>
        <v>0</v>
      </c>
      <c r="L28" s="53">
        <f>'下學期'!G28</f>
        <v>0</v>
      </c>
      <c r="M28" s="85">
        <f t="shared" si="0"/>
        <v>22</v>
      </c>
      <c r="N28" s="86">
        <f t="shared" si="1"/>
        <v>1</v>
      </c>
      <c r="O28" s="86">
        <f t="shared" si="2"/>
        <v>1</v>
      </c>
      <c r="P28" s="86">
        <f t="shared" si="3"/>
        <v>1</v>
      </c>
      <c r="Q28" s="87">
        <f t="shared" si="4"/>
        <v>0</v>
      </c>
    </row>
    <row r="29" spans="1:17" ht="17.25" customHeight="1">
      <c r="A29" s="71">
        <f>8!A29</f>
        <v>27</v>
      </c>
      <c r="B29" s="136" t="s">
        <v>158</v>
      </c>
      <c r="C29" s="72">
        <f>'上學期'!C29</f>
        <v>8.5</v>
      </c>
      <c r="D29" s="72">
        <f>'上學期'!D29</f>
        <v>3.5</v>
      </c>
      <c r="E29" s="72">
        <f>'上學期'!E29</f>
        <v>1</v>
      </c>
      <c r="F29" s="72">
        <f>'上學期'!F29</f>
        <v>0</v>
      </c>
      <c r="G29" s="72">
        <f>'上學期'!G29</f>
        <v>2</v>
      </c>
      <c r="H29" s="73">
        <f>'下學期'!C29</f>
        <v>4.5</v>
      </c>
      <c r="I29" s="72">
        <f>'下學期'!D29</f>
        <v>1</v>
      </c>
      <c r="J29" s="72">
        <f>'下學期'!E29</f>
        <v>1</v>
      </c>
      <c r="K29" s="72">
        <f>'下學期'!F29</f>
        <v>0</v>
      </c>
      <c r="L29" s="74">
        <f>'下學期'!G29</f>
        <v>1</v>
      </c>
      <c r="M29" s="75">
        <f t="shared" si="0"/>
        <v>13</v>
      </c>
      <c r="N29" s="76">
        <f t="shared" si="1"/>
        <v>4.5</v>
      </c>
      <c r="O29" s="76">
        <f t="shared" si="2"/>
        <v>2</v>
      </c>
      <c r="P29" s="76">
        <f t="shared" si="3"/>
        <v>0</v>
      </c>
      <c r="Q29" s="77">
        <f t="shared" si="4"/>
        <v>3</v>
      </c>
    </row>
    <row r="30" spans="1:17" ht="17.25" customHeight="1">
      <c r="A30" s="71">
        <f>8!A30</f>
        <v>28</v>
      </c>
      <c r="B30" s="136" t="s">
        <v>37</v>
      </c>
      <c r="C30" s="72">
        <f>'上學期'!C30</f>
        <v>1.5</v>
      </c>
      <c r="D30" s="72">
        <f>'上學期'!D30</f>
        <v>2</v>
      </c>
      <c r="E30" s="72">
        <f>'上學期'!E30</f>
        <v>0</v>
      </c>
      <c r="F30" s="72">
        <f>'上學期'!F30</f>
        <v>0</v>
      </c>
      <c r="G30" s="72">
        <f>'上學期'!G30</f>
        <v>9</v>
      </c>
      <c r="H30" s="73">
        <f>'下學期'!C30</f>
        <v>0</v>
      </c>
      <c r="I30" s="72">
        <f>'下學期'!D30</f>
        <v>0</v>
      </c>
      <c r="J30" s="72">
        <f>'下學期'!E30</f>
        <v>0</v>
      </c>
      <c r="K30" s="72">
        <f>'下學期'!F30</f>
        <v>0</v>
      </c>
      <c r="L30" s="74">
        <f>'下學期'!G30</f>
        <v>5</v>
      </c>
      <c r="M30" s="75">
        <f t="shared" si="0"/>
        <v>1.5</v>
      </c>
      <c r="N30" s="76">
        <f t="shared" si="1"/>
        <v>2</v>
      </c>
      <c r="O30" s="76">
        <f t="shared" si="2"/>
        <v>0</v>
      </c>
      <c r="P30" s="76">
        <f t="shared" si="3"/>
        <v>0</v>
      </c>
      <c r="Q30" s="77">
        <f t="shared" si="4"/>
        <v>14</v>
      </c>
    </row>
    <row r="31" spans="1:17" ht="17.25" customHeight="1">
      <c r="A31" s="71">
        <f>8!A31</f>
        <v>29</v>
      </c>
      <c r="B31" s="136" t="s">
        <v>50</v>
      </c>
      <c r="C31" s="72">
        <f>'上學期'!C31</f>
        <v>4.5</v>
      </c>
      <c r="D31" s="72">
        <f>'上學期'!D31</f>
        <v>0</v>
      </c>
      <c r="E31" s="72">
        <f>'上學期'!E31</f>
        <v>2</v>
      </c>
      <c r="F31" s="72">
        <f>'上學期'!F31</f>
        <v>0</v>
      </c>
      <c r="G31" s="72">
        <f>'上學期'!G31</f>
        <v>6</v>
      </c>
      <c r="H31" s="73">
        <f>'下學期'!C31</f>
        <v>0.5</v>
      </c>
      <c r="I31" s="72">
        <f>'下學期'!D31</f>
        <v>0</v>
      </c>
      <c r="J31" s="72">
        <f>'下學期'!E31</f>
        <v>1</v>
      </c>
      <c r="K31" s="72">
        <f>'下學期'!F31</f>
        <v>0</v>
      </c>
      <c r="L31" s="74">
        <f>'下學期'!G31</f>
        <v>3</v>
      </c>
      <c r="M31" s="75">
        <f t="shared" si="0"/>
        <v>5</v>
      </c>
      <c r="N31" s="76">
        <f t="shared" si="1"/>
        <v>0</v>
      </c>
      <c r="O31" s="76">
        <f t="shared" si="2"/>
        <v>3</v>
      </c>
      <c r="P31" s="76">
        <f t="shared" si="3"/>
        <v>0</v>
      </c>
      <c r="Q31" s="77">
        <f t="shared" si="4"/>
        <v>9</v>
      </c>
    </row>
    <row r="32" spans="1:17" ht="17.25" customHeight="1">
      <c r="A32" s="78">
        <f>8!A32</f>
        <v>30</v>
      </c>
      <c r="B32" s="140" t="s">
        <v>148</v>
      </c>
      <c r="C32" s="54">
        <f>'上學期'!C32</f>
        <v>0</v>
      </c>
      <c r="D32" s="54">
        <f>'上學期'!D32</f>
        <v>0</v>
      </c>
      <c r="E32" s="54">
        <f>'上學期'!E32</f>
        <v>0.5</v>
      </c>
      <c r="F32" s="54">
        <f>'上學期'!F32</f>
        <v>0</v>
      </c>
      <c r="G32" s="54">
        <f>'上學期'!G32</f>
        <v>1</v>
      </c>
      <c r="H32" s="79">
        <f>'下學期'!C32</f>
        <v>0</v>
      </c>
      <c r="I32" s="54">
        <f>'下學期'!D32</f>
        <v>0</v>
      </c>
      <c r="J32" s="54">
        <f>'下學期'!E32</f>
        <v>1.5</v>
      </c>
      <c r="K32" s="54">
        <f>'下學期'!F32</f>
        <v>0</v>
      </c>
      <c r="L32" s="55">
        <f>'下學期'!G32</f>
        <v>0</v>
      </c>
      <c r="M32" s="88">
        <f t="shared" si="0"/>
        <v>0</v>
      </c>
      <c r="N32" s="89">
        <f t="shared" si="1"/>
        <v>0</v>
      </c>
      <c r="O32" s="89">
        <f t="shared" si="2"/>
        <v>2</v>
      </c>
      <c r="P32" s="89">
        <f t="shared" si="3"/>
        <v>0</v>
      </c>
      <c r="Q32" s="90">
        <f t="shared" si="4"/>
        <v>1</v>
      </c>
    </row>
    <row r="33" spans="1:17" ht="17.25" customHeight="1">
      <c r="A33" s="83">
        <f>8!A33</f>
        <v>31</v>
      </c>
      <c r="B33" s="144" t="s">
        <v>35</v>
      </c>
      <c r="C33" s="41">
        <f>'上學期'!C33</f>
        <v>0</v>
      </c>
      <c r="D33" s="41">
        <f>'上學期'!D33</f>
        <v>0</v>
      </c>
      <c r="E33" s="41">
        <f>'上學期'!E33</f>
        <v>0</v>
      </c>
      <c r="F33" s="41">
        <f>'上學期'!F33</f>
        <v>0</v>
      </c>
      <c r="G33" s="41">
        <f>'上學期'!G33</f>
        <v>0</v>
      </c>
      <c r="H33" s="84">
        <f>'下學期'!C33</f>
        <v>0</v>
      </c>
      <c r="I33" s="41">
        <f>'下學期'!D33</f>
        <v>0</v>
      </c>
      <c r="J33" s="41">
        <f>'下學期'!E33</f>
        <v>0</v>
      </c>
      <c r="K33" s="41">
        <f>'下學期'!F33</f>
        <v>0</v>
      </c>
      <c r="L33" s="53">
        <f>'下學期'!G33</f>
        <v>0</v>
      </c>
      <c r="M33" s="91">
        <f t="shared" si="0"/>
        <v>0</v>
      </c>
      <c r="N33" s="92">
        <f t="shared" si="1"/>
        <v>0</v>
      </c>
      <c r="O33" s="92">
        <f t="shared" si="2"/>
        <v>0</v>
      </c>
      <c r="P33" s="92">
        <f t="shared" si="3"/>
        <v>0</v>
      </c>
      <c r="Q33" s="93">
        <f t="shared" si="4"/>
        <v>0</v>
      </c>
    </row>
    <row r="34" spans="1:17" ht="17.25" customHeight="1">
      <c r="A34" s="71">
        <f>8!A34</f>
        <v>32</v>
      </c>
      <c r="B34" s="136" t="s">
        <v>173</v>
      </c>
      <c r="C34" s="72">
        <f>'上學期'!C34</f>
        <v>17</v>
      </c>
      <c r="D34" s="72">
        <f>'上學期'!D34</f>
        <v>2.5</v>
      </c>
      <c r="E34" s="72">
        <f>'上學期'!E34</f>
        <v>0</v>
      </c>
      <c r="F34" s="72">
        <f>'上學期'!F34</f>
        <v>0</v>
      </c>
      <c r="G34" s="72">
        <f>'上學期'!G34</f>
        <v>0</v>
      </c>
      <c r="H34" s="73">
        <f>'下學期'!C34</f>
        <v>5</v>
      </c>
      <c r="I34" s="72">
        <f>'下學期'!D34</f>
        <v>1</v>
      </c>
      <c r="J34" s="72">
        <f>'下學期'!E34</f>
        <v>0</v>
      </c>
      <c r="K34" s="72">
        <f>'下學期'!F34</f>
        <v>0</v>
      </c>
      <c r="L34" s="74">
        <f>'下學期'!G34</f>
        <v>0</v>
      </c>
      <c r="M34" s="75">
        <f t="shared" si="0"/>
        <v>22</v>
      </c>
      <c r="N34" s="76">
        <f t="shared" si="1"/>
        <v>3.5</v>
      </c>
      <c r="O34" s="76">
        <f t="shared" si="2"/>
        <v>0</v>
      </c>
      <c r="P34" s="76">
        <f t="shared" si="3"/>
        <v>0</v>
      </c>
      <c r="Q34" s="77">
        <f t="shared" si="4"/>
        <v>0</v>
      </c>
    </row>
    <row r="35" spans="1:17" ht="17.25" customHeight="1">
      <c r="A35" s="71">
        <f>8!A35</f>
        <v>33</v>
      </c>
      <c r="B35" s="136" t="s">
        <v>199</v>
      </c>
      <c r="C35" s="72">
        <f>'上學期'!C35</f>
        <v>13</v>
      </c>
      <c r="D35" s="72">
        <f>'上學期'!D35</f>
        <v>0.5</v>
      </c>
      <c r="E35" s="72">
        <f>'上學期'!E35</f>
        <v>0</v>
      </c>
      <c r="F35" s="72">
        <f>'上學期'!F35</f>
        <v>0</v>
      </c>
      <c r="G35" s="72">
        <f>'上學期'!G35</f>
        <v>0</v>
      </c>
      <c r="H35" s="73">
        <f>'下學期'!C35</f>
        <v>1.5</v>
      </c>
      <c r="I35" s="72">
        <f>'下學期'!D35</f>
        <v>0</v>
      </c>
      <c r="J35" s="72">
        <f>'下學期'!E35</f>
        <v>0</v>
      </c>
      <c r="K35" s="72">
        <f>'下學期'!F35</f>
        <v>0</v>
      </c>
      <c r="L35" s="74">
        <f>'下學期'!G35</f>
        <v>0</v>
      </c>
      <c r="M35" s="75">
        <f t="shared" si="0"/>
        <v>14.5</v>
      </c>
      <c r="N35" s="76">
        <f t="shared" si="1"/>
        <v>0.5</v>
      </c>
      <c r="O35" s="76">
        <f t="shared" si="2"/>
        <v>0</v>
      </c>
      <c r="P35" s="76">
        <f t="shared" si="3"/>
        <v>0</v>
      </c>
      <c r="Q35" s="77">
        <f t="shared" si="4"/>
        <v>0</v>
      </c>
    </row>
    <row r="36" spans="1:17" ht="17.25" customHeight="1">
      <c r="A36" s="71">
        <f>8!A36</f>
        <v>34</v>
      </c>
      <c r="B36" s="136" t="s">
        <v>174</v>
      </c>
      <c r="C36" s="72">
        <f>'上學期'!C36</f>
        <v>1</v>
      </c>
      <c r="D36" s="72">
        <f>'上學期'!D36</f>
        <v>0</v>
      </c>
      <c r="E36" s="72">
        <f>'上學期'!E36</f>
        <v>1</v>
      </c>
      <c r="F36" s="72">
        <f>'上學期'!F36</f>
        <v>0</v>
      </c>
      <c r="G36" s="72">
        <f>'上學期'!G36</f>
        <v>0</v>
      </c>
      <c r="H36" s="73">
        <f>'下學期'!C36</f>
        <v>0.5</v>
      </c>
      <c r="I36" s="72">
        <f>'下學期'!D36</f>
        <v>1.5</v>
      </c>
      <c r="J36" s="72">
        <f>'下學期'!E36</f>
        <v>0.5</v>
      </c>
      <c r="K36" s="72">
        <f>'下學期'!F36</f>
        <v>0</v>
      </c>
      <c r="L36" s="74">
        <f>'下學期'!G36</f>
        <v>0</v>
      </c>
      <c r="M36" s="75">
        <f t="shared" si="0"/>
        <v>1.5</v>
      </c>
      <c r="N36" s="76">
        <f t="shared" si="1"/>
        <v>1.5</v>
      </c>
      <c r="O36" s="76">
        <f t="shared" si="2"/>
        <v>1.5</v>
      </c>
      <c r="P36" s="76">
        <f t="shared" si="3"/>
        <v>0</v>
      </c>
      <c r="Q36" s="77">
        <f t="shared" si="4"/>
        <v>0</v>
      </c>
    </row>
    <row r="37" spans="1:17" ht="17.25" customHeight="1">
      <c r="A37" s="78">
        <f>8!A37</f>
        <v>35</v>
      </c>
      <c r="B37" s="140" t="s">
        <v>83</v>
      </c>
      <c r="C37" s="54">
        <f>'上學期'!C37</f>
        <v>0</v>
      </c>
      <c r="D37" s="54">
        <f>'上學期'!D37</f>
        <v>0</v>
      </c>
      <c r="E37" s="54">
        <f>'上學期'!E37</f>
        <v>0</v>
      </c>
      <c r="F37" s="54">
        <f>'上學期'!F37</f>
        <v>0</v>
      </c>
      <c r="G37" s="54">
        <f>'上學期'!G37</f>
        <v>0</v>
      </c>
      <c r="H37" s="79">
        <f>'下學期'!C37</f>
        <v>2.5</v>
      </c>
      <c r="I37" s="54">
        <f>'下學期'!D37</f>
        <v>0</v>
      </c>
      <c r="J37" s="54">
        <f>'下學期'!E37</f>
        <v>0</v>
      </c>
      <c r="K37" s="54">
        <f>'下學期'!F37</f>
        <v>0</v>
      </c>
      <c r="L37" s="55">
        <f>'下學期'!G37</f>
        <v>0</v>
      </c>
      <c r="M37" s="80">
        <f t="shared" si="0"/>
        <v>2.5</v>
      </c>
      <c r="N37" s="81">
        <f t="shared" si="1"/>
        <v>0</v>
      </c>
      <c r="O37" s="81">
        <f t="shared" si="2"/>
        <v>0</v>
      </c>
      <c r="P37" s="81">
        <f t="shared" si="3"/>
        <v>0</v>
      </c>
      <c r="Q37" s="82">
        <f t="shared" si="4"/>
        <v>0</v>
      </c>
    </row>
    <row r="38" spans="1:17" ht="17.25" customHeight="1">
      <c r="A38" s="83">
        <f>8!A38</f>
        <v>36</v>
      </c>
      <c r="B38" s="144" t="s">
        <v>85</v>
      </c>
      <c r="C38" s="41">
        <f>'上學期'!C38</f>
        <v>0</v>
      </c>
      <c r="D38" s="41">
        <f>'上學期'!D38</f>
        <v>0</v>
      </c>
      <c r="E38" s="41">
        <f>'上學期'!E38</f>
        <v>0</v>
      </c>
      <c r="F38" s="41">
        <f>'上學期'!F38</f>
        <v>0</v>
      </c>
      <c r="G38" s="41">
        <f>'上學期'!G38</f>
        <v>0</v>
      </c>
      <c r="H38" s="84">
        <f>'下學期'!C38</f>
        <v>1</v>
      </c>
      <c r="I38" s="41">
        <f>'下學期'!D38</f>
        <v>0</v>
      </c>
      <c r="J38" s="41">
        <f>'下學期'!E38</f>
        <v>0</v>
      </c>
      <c r="K38" s="41">
        <f>'下學期'!F38</f>
        <v>0</v>
      </c>
      <c r="L38" s="53">
        <f>'下學期'!G38</f>
        <v>0</v>
      </c>
      <c r="M38" s="85">
        <f t="shared" si="0"/>
        <v>1</v>
      </c>
      <c r="N38" s="86">
        <f t="shared" si="1"/>
        <v>0</v>
      </c>
      <c r="O38" s="86">
        <f t="shared" si="2"/>
        <v>0</v>
      </c>
      <c r="P38" s="86">
        <f t="shared" si="3"/>
        <v>0</v>
      </c>
      <c r="Q38" s="87">
        <f t="shared" si="4"/>
        <v>0</v>
      </c>
    </row>
    <row r="39" spans="1:17" ht="17.25" customHeight="1">
      <c r="A39" s="71">
        <f>8!A39</f>
        <v>37</v>
      </c>
      <c r="B39" s="136" t="s">
        <v>53</v>
      </c>
      <c r="C39" s="72">
        <f>'上學期'!C39</f>
        <v>2.5</v>
      </c>
      <c r="D39" s="72">
        <f>'上學期'!D39</f>
        <v>0</v>
      </c>
      <c r="E39" s="72">
        <f>'上學期'!E39</f>
        <v>0</v>
      </c>
      <c r="F39" s="72">
        <f>'上學期'!F39</f>
        <v>0</v>
      </c>
      <c r="G39" s="72">
        <f>'上學期'!G39</f>
        <v>0</v>
      </c>
      <c r="H39" s="73">
        <f>'下學期'!C39</f>
        <v>1</v>
      </c>
      <c r="I39" s="72">
        <f>'下學期'!D39</f>
        <v>0</v>
      </c>
      <c r="J39" s="72">
        <f>'下學期'!E39</f>
        <v>0</v>
      </c>
      <c r="K39" s="72">
        <f>'下學期'!F39</f>
        <v>0</v>
      </c>
      <c r="L39" s="74">
        <f>'下學期'!G39</f>
        <v>0</v>
      </c>
      <c r="M39" s="75">
        <f t="shared" si="0"/>
        <v>3.5</v>
      </c>
      <c r="N39" s="76">
        <f t="shared" si="1"/>
        <v>0</v>
      </c>
      <c r="O39" s="76">
        <f t="shared" si="2"/>
        <v>0</v>
      </c>
      <c r="P39" s="76">
        <f t="shared" si="3"/>
        <v>0</v>
      </c>
      <c r="Q39" s="77">
        <f t="shared" si="4"/>
        <v>0</v>
      </c>
    </row>
    <row r="40" spans="1:17" ht="17.25" customHeight="1">
      <c r="A40" s="71">
        <f>8!A40</f>
        <v>38</v>
      </c>
      <c r="B40" s="136" t="s">
        <v>19</v>
      </c>
      <c r="C40" s="72">
        <f>'上學期'!C40</f>
        <v>10</v>
      </c>
      <c r="D40" s="72">
        <f>'上學期'!D40</f>
        <v>0</v>
      </c>
      <c r="E40" s="72">
        <f>'上學期'!E40</f>
        <v>0</v>
      </c>
      <c r="F40" s="72">
        <f>'上學期'!F40</f>
        <v>0</v>
      </c>
      <c r="G40" s="72">
        <f>'上學期'!G40</f>
        <v>0</v>
      </c>
      <c r="H40" s="73">
        <f>'下學期'!C40</f>
        <v>3.5</v>
      </c>
      <c r="I40" s="72">
        <f>'下學期'!D40</f>
        <v>0.5</v>
      </c>
      <c r="J40" s="72">
        <f>'下學期'!E40</f>
        <v>0</v>
      </c>
      <c r="K40" s="72">
        <f>'下學期'!F40</f>
        <v>0</v>
      </c>
      <c r="L40" s="74">
        <f>'下學期'!G40</f>
        <v>0</v>
      </c>
      <c r="M40" s="75">
        <f t="shared" si="0"/>
        <v>13.5</v>
      </c>
      <c r="N40" s="76">
        <f t="shared" si="1"/>
        <v>0.5</v>
      </c>
      <c r="O40" s="76">
        <f t="shared" si="2"/>
        <v>0</v>
      </c>
      <c r="P40" s="76">
        <f t="shared" si="3"/>
        <v>0</v>
      </c>
      <c r="Q40" s="77">
        <f t="shared" si="4"/>
        <v>0</v>
      </c>
    </row>
    <row r="41" spans="1:17" ht="17.25" customHeight="1">
      <c r="A41" s="71">
        <f>8!A41</f>
        <v>39</v>
      </c>
      <c r="B41" s="136" t="s">
        <v>22</v>
      </c>
      <c r="C41" s="72">
        <f>'上學期'!C41</f>
        <v>3.5</v>
      </c>
      <c r="D41" s="72">
        <f>'上學期'!D41</f>
        <v>0</v>
      </c>
      <c r="E41" s="72">
        <f>'上學期'!E41</f>
        <v>0</v>
      </c>
      <c r="F41" s="72">
        <f>'上學期'!F41</f>
        <v>0</v>
      </c>
      <c r="G41" s="72">
        <f>'上學期'!G41</f>
        <v>4</v>
      </c>
      <c r="H41" s="73">
        <f>'下學期'!C41</f>
        <v>2</v>
      </c>
      <c r="I41" s="72">
        <f>'下學期'!D41</f>
        <v>0</v>
      </c>
      <c r="J41" s="72">
        <f>'下學期'!E41</f>
        <v>0</v>
      </c>
      <c r="K41" s="72">
        <f>'下學期'!F41</f>
        <v>0</v>
      </c>
      <c r="L41" s="74">
        <f>'下學期'!G41</f>
        <v>0</v>
      </c>
      <c r="M41" s="75">
        <f t="shared" si="0"/>
        <v>5.5</v>
      </c>
      <c r="N41" s="76">
        <f t="shared" si="1"/>
        <v>0</v>
      </c>
      <c r="O41" s="76">
        <f t="shared" si="2"/>
        <v>0</v>
      </c>
      <c r="P41" s="76">
        <f t="shared" si="3"/>
        <v>0</v>
      </c>
      <c r="Q41" s="77">
        <f t="shared" si="4"/>
        <v>4</v>
      </c>
    </row>
    <row r="42" spans="1:17" ht="17.25" customHeight="1">
      <c r="A42" s="78">
        <f>8!A42</f>
        <v>40</v>
      </c>
      <c r="B42" s="140" t="s">
        <v>29</v>
      </c>
      <c r="C42" s="54">
        <f>'上學期'!C42</f>
        <v>10</v>
      </c>
      <c r="D42" s="54">
        <f>'上學期'!D42</f>
        <v>0</v>
      </c>
      <c r="E42" s="54">
        <f>'上學期'!E42</f>
        <v>0</v>
      </c>
      <c r="F42" s="54">
        <f>'上學期'!F42</f>
        <v>0</v>
      </c>
      <c r="G42" s="54">
        <f>'上學期'!G42</f>
        <v>0</v>
      </c>
      <c r="H42" s="79">
        <f>'下學期'!C42</f>
        <v>4.5</v>
      </c>
      <c r="I42" s="54">
        <f>'下學期'!D42</f>
        <v>0</v>
      </c>
      <c r="J42" s="54">
        <f>'下學期'!E42</f>
        <v>0</v>
      </c>
      <c r="K42" s="54">
        <f>'下學期'!F42</f>
        <v>0</v>
      </c>
      <c r="L42" s="55">
        <f>'下學期'!G42</f>
        <v>0</v>
      </c>
      <c r="M42" s="88">
        <f t="shared" si="0"/>
        <v>14.5</v>
      </c>
      <c r="N42" s="89">
        <f t="shared" si="1"/>
        <v>0</v>
      </c>
      <c r="O42" s="89">
        <f t="shared" si="2"/>
        <v>0</v>
      </c>
      <c r="P42" s="89">
        <f t="shared" si="3"/>
        <v>0</v>
      </c>
      <c r="Q42" s="90">
        <f t="shared" si="4"/>
        <v>0</v>
      </c>
    </row>
    <row r="43" spans="1:17" ht="17.25" customHeight="1">
      <c r="A43" s="83">
        <f>8!A43</f>
        <v>41</v>
      </c>
      <c r="B43" s="144" t="s">
        <v>123</v>
      </c>
      <c r="C43" s="41">
        <f>'上學期'!C43</f>
        <v>2.5</v>
      </c>
      <c r="D43" s="41">
        <f>'上學期'!D43</f>
        <v>3</v>
      </c>
      <c r="E43" s="41">
        <f>'上學期'!E43</f>
        <v>1</v>
      </c>
      <c r="F43" s="41">
        <f>'上學期'!F43</f>
        <v>2</v>
      </c>
      <c r="G43" s="41">
        <f>'上學期'!G43</f>
        <v>0</v>
      </c>
      <c r="H43" s="84">
        <f>'下學期'!C43</f>
        <v>4.5</v>
      </c>
      <c r="I43" s="41">
        <f>'下學期'!D43</f>
        <v>0</v>
      </c>
      <c r="J43" s="41">
        <f>'下學期'!E43</f>
        <v>1</v>
      </c>
      <c r="K43" s="41">
        <f>'下學期'!F43</f>
        <v>0</v>
      </c>
      <c r="L43" s="53">
        <f>'下學期'!G43</f>
        <v>0</v>
      </c>
      <c r="M43" s="91">
        <f t="shared" si="0"/>
        <v>7</v>
      </c>
      <c r="N43" s="92">
        <f t="shared" si="1"/>
        <v>3</v>
      </c>
      <c r="O43" s="92">
        <f t="shared" si="2"/>
        <v>2</v>
      </c>
      <c r="P43" s="92">
        <f t="shared" si="3"/>
        <v>2</v>
      </c>
      <c r="Q43" s="93">
        <f t="shared" si="4"/>
        <v>0</v>
      </c>
    </row>
    <row r="44" spans="1:17" ht="17.25" customHeight="1">
      <c r="A44" s="71">
        <f>8!A44</f>
        <v>42</v>
      </c>
      <c r="B44" s="136" t="s">
        <v>139</v>
      </c>
      <c r="C44" s="72">
        <f>'上學期'!C44</f>
        <v>8.5</v>
      </c>
      <c r="D44" s="72">
        <f>'上學期'!D44</f>
        <v>0</v>
      </c>
      <c r="E44" s="72">
        <f>'上學期'!E44</f>
        <v>0</v>
      </c>
      <c r="F44" s="72">
        <f>'上學期'!F44</f>
        <v>0</v>
      </c>
      <c r="G44" s="72">
        <f>'上學期'!G44</f>
        <v>0</v>
      </c>
      <c r="H44" s="73">
        <f>'下學期'!C44</f>
        <v>0.5</v>
      </c>
      <c r="I44" s="72">
        <f>'下學期'!D44</f>
        <v>0</v>
      </c>
      <c r="J44" s="72">
        <f>'下學期'!E44</f>
        <v>0</v>
      </c>
      <c r="K44" s="72">
        <f>'下學期'!F44</f>
        <v>0</v>
      </c>
      <c r="L44" s="74">
        <f>'下學期'!G44</f>
        <v>0</v>
      </c>
      <c r="M44" s="75">
        <f t="shared" si="0"/>
        <v>9</v>
      </c>
      <c r="N44" s="76">
        <f t="shared" si="1"/>
        <v>0</v>
      </c>
      <c r="O44" s="76">
        <f t="shared" si="2"/>
        <v>0</v>
      </c>
      <c r="P44" s="76">
        <f t="shared" si="3"/>
        <v>0</v>
      </c>
      <c r="Q44" s="77">
        <f t="shared" si="4"/>
        <v>0</v>
      </c>
    </row>
    <row r="45" spans="1:17" ht="17.25" customHeight="1">
      <c r="A45" s="71">
        <f>8!A45</f>
        <v>43</v>
      </c>
      <c r="B45" s="136" t="s">
        <v>144</v>
      </c>
      <c r="C45" s="72">
        <f>'上學期'!C45</f>
        <v>2.5</v>
      </c>
      <c r="D45" s="72">
        <f>'上學期'!D45</f>
        <v>0.5</v>
      </c>
      <c r="E45" s="72">
        <f>'上學期'!E45</f>
        <v>0</v>
      </c>
      <c r="F45" s="72">
        <f>'上學期'!F45</f>
        <v>0</v>
      </c>
      <c r="G45" s="72">
        <f>'上學期'!G45</f>
        <v>8</v>
      </c>
      <c r="H45" s="73">
        <f>'下學期'!C45</f>
        <v>0.5</v>
      </c>
      <c r="I45" s="72">
        <f>'下學期'!D45</f>
        <v>0.5</v>
      </c>
      <c r="J45" s="72">
        <f>'下學期'!E45</f>
        <v>0</v>
      </c>
      <c r="K45" s="72">
        <f>'下學期'!F45</f>
        <v>0</v>
      </c>
      <c r="L45" s="74">
        <f>'下學期'!G45</f>
        <v>0</v>
      </c>
      <c r="M45" s="75">
        <f t="shared" si="0"/>
        <v>3</v>
      </c>
      <c r="N45" s="76">
        <f t="shared" si="1"/>
        <v>1</v>
      </c>
      <c r="O45" s="76">
        <f t="shared" si="2"/>
        <v>0</v>
      </c>
      <c r="P45" s="76">
        <f t="shared" si="3"/>
        <v>0</v>
      </c>
      <c r="Q45" s="77">
        <f t="shared" si="4"/>
        <v>8</v>
      </c>
    </row>
    <row r="46" spans="1:17" ht="17.25" customHeight="1">
      <c r="A46" s="71">
        <f>8!A46</f>
        <v>44</v>
      </c>
      <c r="B46" s="136" t="s">
        <v>132</v>
      </c>
      <c r="C46" s="72">
        <f>'上學期'!C46</f>
        <v>8.5</v>
      </c>
      <c r="D46" s="72">
        <f>'上學期'!D46</f>
        <v>0</v>
      </c>
      <c r="E46" s="72">
        <f>'上學期'!E46</f>
        <v>0</v>
      </c>
      <c r="F46" s="72">
        <f>'上學期'!F46</f>
        <v>2</v>
      </c>
      <c r="G46" s="72">
        <f>'上學期'!G46</f>
        <v>0</v>
      </c>
      <c r="H46" s="73">
        <f>'下學期'!C46</f>
        <v>2.5</v>
      </c>
      <c r="I46" s="72">
        <f>'下學期'!D46</f>
        <v>0</v>
      </c>
      <c r="J46" s="72">
        <f>'下學期'!E46</f>
        <v>1</v>
      </c>
      <c r="K46" s="72">
        <f>'下學期'!F46</f>
        <v>1</v>
      </c>
      <c r="L46" s="74">
        <f>'下學期'!G46</f>
        <v>0</v>
      </c>
      <c r="M46" s="75">
        <f t="shared" si="0"/>
        <v>11</v>
      </c>
      <c r="N46" s="76">
        <f t="shared" si="1"/>
        <v>0</v>
      </c>
      <c r="O46" s="76">
        <f t="shared" si="2"/>
        <v>1</v>
      </c>
      <c r="P46" s="76">
        <f t="shared" si="3"/>
        <v>3</v>
      </c>
      <c r="Q46" s="77">
        <f t="shared" si="4"/>
        <v>0</v>
      </c>
    </row>
    <row r="47" spans="1:17" ht="17.25" customHeight="1">
      <c r="A47" s="78">
        <f>8!A47</f>
        <v>45</v>
      </c>
      <c r="B47" s="140" t="s">
        <v>114</v>
      </c>
      <c r="C47" s="54">
        <f>'上學期'!C47</f>
        <v>0</v>
      </c>
      <c r="D47" s="54">
        <f>'上學期'!D47</f>
        <v>0</v>
      </c>
      <c r="E47" s="54">
        <f>'上學期'!E47</f>
        <v>14</v>
      </c>
      <c r="F47" s="54">
        <f>'上學期'!F47</f>
        <v>2</v>
      </c>
      <c r="G47" s="54">
        <f>'上學期'!G47</f>
        <v>0</v>
      </c>
      <c r="H47" s="79">
        <f>'下學期'!C47</f>
        <v>0</v>
      </c>
      <c r="I47" s="54">
        <f>'下學期'!D47</f>
        <v>0</v>
      </c>
      <c r="J47" s="54">
        <f>'下學期'!E47</f>
        <v>3</v>
      </c>
      <c r="K47" s="54">
        <f>'下學期'!F47</f>
        <v>1</v>
      </c>
      <c r="L47" s="55">
        <f>'下學期'!G47</f>
        <v>0</v>
      </c>
      <c r="M47" s="80">
        <f t="shared" si="0"/>
        <v>0</v>
      </c>
      <c r="N47" s="81">
        <f t="shared" si="1"/>
        <v>0</v>
      </c>
      <c r="O47" s="81">
        <f t="shared" si="2"/>
        <v>17</v>
      </c>
      <c r="P47" s="81">
        <f t="shared" si="3"/>
        <v>3</v>
      </c>
      <c r="Q47" s="82">
        <f t="shared" si="4"/>
        <v>0</v>
      </c>
    </row>
    <row r="48" spans="1:17" ht="17.25" customHeight="1">
      <c r="A48" s="83">
        <f>8!A48</f>
        <v>46</v>
      </c>
      <c r="B48" s="144" t="s">
        <v>176</v>
      </c>
      <c r="C48" s="41">
        <f>'上學期'!C48</f>
        <v>0</v>
      </c>
      <c r="D48" s="41">
        <f>'上學期'!D48</f>
        <v>0</v>
      </c>
      <c r="E48" s="41">
        <f>'上學期'!E48</f>
        <v>0</v>
      </c>
      <c r="F48" s="41">
        <f>'上學期'!F48</f>
        <v>0</v>
      </c>
      <c r="G48" s="41">
        <f>'上學期'!G48</f>
        <v>0</v>
      </c>
      <c r="H48" s="84">
        <f>'下學期'!C48</f>
        <v>1</v>
      </c>
      <c r="I48" s="41">
        <f>'下學期'!D48</f>
        <v>0</v>
      </c>
      <c r="J48" s="41">
        <f>'下學期'!E48</f>
        <v>0</v>
      </c>
      <c r="K48" s="41">
        <f>'下學期'!F48</f>
        <v>1</v>
      </c>
      <c r="L48" s="53">
        <f>'下學期'!G48</f>
        <v>0</v>
      </c>
      <c r="M48" s="85">
        <f t="shared" si="0"/>
        <v>1</v>
      </c>
      <c r="N48" s="86">
        <f t="shared" si="1"/>
        <v>0</v>
      </c>
      <c r="O48" s="86">
        <f t="shared" si="2"/>
        <v>0</v>
      </c>
      <c r="P48" s="86">
        <f t="shared" si="3"/>
        <v>1</v>
      </c>
      <c r="Q48" s="87">
        <f t="shared" si="4"/>
        <v>0</v>
      </c>
    </row>
    <row r="49" spans="1:17" ht="17.25" customHeight="1">
      <c r="A49" s="71">
        <f>8!A49</f>
        <v>47</v>
      </c>
      <c r="B49" s="136" t="s">
        <v>116</v>
      </c>
      <c r="C49" s="72">
        <f>'上學期'!C49</f>
        <v>1</v>
      </c>
      <c r="D49" s="72">
        <f>'上學期'!D49</f>
        <v>0</v>
      </c>
      <c r="E49" s="72">
        <f>'上學期'!E49</f>
        <v>2</v>
      </c>
      <c r="F49" s="72">
        <f>'上學期'!F49</f>
        <v>0</v>
      </c>
      <c r="G49" s="72">
        <f>'上學期'!G49</f>
        <v>0</v>
      </c>
      <c r="H49" s="73">
        <f>'下學期'!C49</f>
        <v>23</v>
      </c>
      <c r="I49" s="72">
        <f>'下學期'!D49</f>
        <v>0</v>
      </c>
      <c r="J49" s="72">
        <f>'下學期'!E49</f>
        <v>17</v>
      </c>
      <c r="K49" s="72">
        <f>'下學期'!F49</f>
        <v>0</v>
      </c>
      <c r="L49" s="74">
        <f>'下學期'!G49</f>
        <v>0</v>
      </c>
      <c r="M49" s="75">
        <f t="shared" si="0"/>
        <v>24</v>
      </c>
      <c r="N49" s="76">
        <f t="shared" si="1"/>
        <v>0</v>
      </c>
      <c r="O49" s="76">
        <f t="shared" si="2"/>
        <v>19</v>
      </c>
      <c r="P49" s="76">
        <f t="shared" si="3"/>
        <v>0</v>
      </c>
      <c r="Q49" s="77">
        <f t="shared" si="4"/>
        <v>0</v>
      </c>
    </row>
    <row r="50" spans="1:17" ht="17.25" customHeight="1">
      <c r="A50" s="71">
        <f>8!A50</f>
        <v>48</v>
      </c>
      <c r="B50" s="136" t="s">
        <v>159</v>
      </c>
      <c r="C50" s="72">
        <f>'上學期'!C50</f>
        <v>2.5</v>
      </c>
      <c r="D50" s="72">
        <f>'上學期'!D50</f>
        <v>0.5</v>
      </c>
      <c r="E50" s="72">
        <f>'上學期'!E50</f>
        <v>1</v>
      </c>
      <c r="F50" s="72">
        <f>'上學期'!F50</f>
        <v>0</v>
      </c>
      <c r="G50" s="72">
        <f>'上學期'!G50</f>
        <v>6</v>
      </c>
      <c r="H50" s="73">
        <f>'下學期'!C50</f>
        <v>3.5</v>
      </c>
      <c r="I50" s="72">
        <f>'下學期'!D50</f>
        <v>0</v>
      </c>
      <c r="J50" s="72">
        <f>'下學期'!E50</f>
        <v>0.5</v>
      </c>
      <c r="K50" s="72">
        <f>'下學期'!F50</f>
        <v>0</v>
      </c>
      <c r="L50" s="74">
        <f>'下學期'!G50</f>
        <v>1</v>
      </c>
      <c r="M50" s="75">
        <f t="shared" si="0"/>
        <v>6</v>
      </c>
      <c r="N50" s="76">
        <f t="shared" si="1"/>
        <v>0.5</v>
      </c>
      <c r="O50" s="76">
        <f t="shared" si="2"/>
        <v>1.5</v>
      </c>
      <c r="P50" s="76">
        <f t="shared" si="3"/>
        <v>0</v>
      </c>
      <c r="Q50" s="77">
        <f t="shared" si="4"/>
        <v>7</v>
      </c>
    </row>
    <row r="51" spans="1:17" ht="17.25" customHeight="1">
      <c r="A51" s="71">
        <f>8!A51</f>
        <v>49</v>
      </c>
      <c r="B51" s="136" t="s">
        <v>149</v>
      </c>
      <c r="C51" s="72">
        <f>'上學期'!C51</f>
        <v>2.5</v>
      </c>
      <c r="D51" s="72">
        <f>'上學期'!D51</f>
        <v>0</v>
      </c>
      <c r="E51" s="72">
        <f>'上學期'!E51</f>
        <v>0</v>
      </c>
      <c r="F51" s="72">
        <f>'上學期'!F51</f>
        <v>0</v>
      </c>
      <c r="G51" s="72">
        <f>'上學期'!G51</f>
        <v>0</v>
      </c>
      <c r="H51" s="73">
        <f>'下學期'!C51</f>
        <v>1</v>
      </c>
      <c r="I51" s="72">
        <f>'下學期'!D51</f>
        <v>0</v>
      </c>
      <c r="J51" s="72">
        <f>'下學期'!E51</f>
        <v>0.5</v>
      </c>
      <c r="K51" s="72">
        <f>'下學期'!F51</f>
        <v>0</v>
      </c>
      <c r="L51" s="74">
        <f>'下學期'!G51</f>
        <v>0</v>
      </c>
      <c r="M51" s="75">
        <f t="shared" si="0"/>
        <v>3.5</v>
      </c>
      <c r="N51" s="76">
        <f t="shared" si="1"/>
        <v>0</v>
      </c>
      <c r="O51" s="76">
        <f t="shared" si="2"/>
        <v>0.5</v>
      </c>
      <c r="P51" s="76">
        <f t="shared" si="3"/>
        <v>0</v>
      </c>
      <c r="Q51" s="77">
        <f t="shared" si="4"/>
        <v>0</v>
      </c>
    </row>
    <row r="52" spans="1:17" ht="17.25" customHeight="1">
      <c r="A52" s="78">
        <f>8!A52</f>
        <v>50</v>
      </c>
      <c r="B52" s="140" t="s">
        <v>177</v>
      </c>
      <c r="C52" s="54">
        <f>'上學期'!C52</f>
        <v>3</v>
      </c>
      <c r="D52" s="54">
        <f>'上學期'!D52</f>
        <v>0</v>
      </c>
      <c r="E52" s="54">
        <f>'上學期'!E52</f>
        <v>0</v>
      </c>
      <c r="F52" s="54">
        <f>'上學期'!F52</f>
        <v>0</v>
      </c>
      <c r="G52" s="54">
        <f>'上學期'!G52</f>
        <v>0</v>
      </c>
      <c r="H52" s="79">
        <f>'下學期'!C52</f>
        <v>2.5</v>
      </c>
      <c r="I52" s="54">
        <f>'下學期'!D52</f>
        <v>0</v>
      </c>
      <c r="J52" s="54">
        <f>'下學期'!E52</f>
        <v>0</v>
      </c>
      <c r="K52" s="54">
        <f>'下學期'!F52</f>
        <v>0</v>
      </c>
      <c r="L52" s="55">
        <f>'下學期'!G52</f>
        <v>0</v>
      </c>
      <c r="M52" s="88">
        <f t="shared" si="0"/>
        <v>5.5</v>
      </c>
      <c r="N52" s="89">
        <f t="shared" si="1"/>
        <v>0</v>
      </c>
      <c r="O52" s="89">
        <f t="shared" si="2"/>
        <v>0</v>
      </c>
      <c r="P52" s="89">
        <f t="shared" si="3"/>
        <v>0</v>
      </c>
      <c r="Q52" s="90">
        <f t="shared" si="4"/>
        <v>0</v>
      </c>
    </row>
    <row r="53" spans="1:17" ht="17.25" customHeight="1">
      <c r="A53" s="94">
        <f>8!A53</f>
        <v>51</v>
      </c>
      <c r="B53" s="144" t="s">
        <v>160</v>
      </c>
      <c r="C53" s="41">
        <f>'上學期'!C53</f>
        <v>1</v>
      </c>
      <c r="D53" s="41">
        <f>'上學期'!D53</f>
        <v>0</v>
      </c>
      <c r="E53" s="41">
        <f>'上學期'!E53</f>
        <v>0</v>
      </c>
      <c r="F53" s="41">
        <f>'上學期'!F53</f>
        <v>0</v>
      </c>
      <c r="G53" s="41">
        <f>'上學期'!G53</f>
        <v>0</v>
      </c>
      <c r="H53" s="84">
        <f>'下學期'!C53</f>
        <v>0</v>
      </c>
      <c r="I53" s="41">
        <f>'下學期'!D53</f>
        <v>1</v>
      </c>
      <c r="J53" s="41">
        <f>'下學期'!E53</f>
        <v>0</v>
      </c>
      <c r="K53" s="41">
        <f>'下學期'!F53</f>
        <v>0</v>
      </c>
      <c r="L53" s="53">
        <f>'下學期'!G53</f>
        <v>0</v>
      </c>
      <c r="M53" s="85">
        <f t="shared" si="0"/>
        <v>1</v>
      </c>
      <c r="N53" s="86">
        <f t="shared" si="1"/>
        <v>1</v>
      </c>
      <c r="O53" s="86">
        <f t="shared" si="2"/>
        <v>0</v>
      </c>
      <c r="P53" s="86">
        <f t="shared" si="3"/>
        <v>0</v>
      </c>
      <c r="Q53" s="87">
        <f t="shared" si="4"/>
        <v>0</v>
      </c>
    </row>
    <row r="54" spans="1:17" ht="17.25" customHeight="1">
      <c r="A54" s="83">
        <f>8!A54</f>
        <v>52</v>
      </c>
      <c r="B54" s="136" t="s">
        <v>124</v>
      </c>
      <c r="C54" s="72">
        <f>'上學期'!C54</f>
        <v>6</v>
      </c>
      <c r="D54" s="72">
        <f>'上學期'!D54</f>
        <v>0</v>
      </c>
      <c r="E54" s="72">
        <f>'上學期'!E54</f>
        <v>0</v>
      </c>
      <c r="F54" s="72">
        <f>'上學期'!F54</f>
        <v>0</v>
      </c>
      <c r="G54" s="72">
        <f>'上學期'!G54</f>
        <v>0</v>
      </c>
      <c r="H54" s="73">
        <f>'下學期'!C54</f>
        <v>1</v>
      </c>
      <c r="I54" s="72">
        <f>'下學期'!D54</f>
        <v>0</v>
      </c>
      <c r="J54" s="72">
        <f>'下學期'!E54</f>
        <v>0</v>
      </c>
      <c r="K54" s="72">
        <f>'下學期'!F54</f>
        <v>0</v>
      </c>
      <c r="L54" s="74">
        <f>'下學期'!G54</f>
        <v>0</v>
      </c>
      <c r="M54" s="91">
        <f t="shared" si="0"/>
        <v>7</v>
      </c>
      <c r="N54" s="92">
        <f t="shared" si="1"/>
        <v>0</v>
      </c>
      <c r="O54" s="92">
        <f t="shared" si="2"/>
        <v>0</v>
      </c>
      <c r="P54" s="92">
        <f t="shared" si="3"/>
        <v>0</v>
      </c>
      <c r="Q54" s="93">
        <f t="shared" si="4"/>
        <v>0</v>
      </c>
    </row>
    <row r="55" spans="1:17" ht="17.25" customHeight="1">
      <c r="A55" s="71">
        <f>8!A55</f>
        <v>53</v>
      </c>
      <c r="B55" s="136" t="s">
        <v>36</v>
      </c>
      <c r="C55" s="72">
        <f>'上學期'!C55</f>
        <v>1.5</v>
      </c>
      <c r="D55" s="72">
        <f>'上學期'!D55</f>
        <v>0.5</v>
      </c>
      <c r="E55" s="72">
        <f>'上學期'!E55</f>
        <v>0.5</v>
      </c>
      <c r="F55" s="72">
        <f>'上學期'!F55</f>
        <v>3</v>
      </c>
      <c r="G55" s="72">
        <f>'上學期'!G55</f>
        <v>0</v>
      </c>
      <c r="H55" s="73">
        <f>'下學期'!C55</f>
        <v>2</v>
      </c>
      <c r="I55" s="72">
        <f>'下學期'!D55</f>
        <v>0</v>
      </c>
      <c r="J55" s="72">
        <f>'下學期'!E55</f>
        <v>0</v>
      </c>
      <c r="K55" s="72">
        <f>'下學期'!F55</f>
        <v>1</v>
      </c>
      <c r="L55" s="74">
        <f>'下學期'!G55</f>
        <v>1</v>
      </c>
      <c r="M55" s="75">
        <f t="shared" si="0"/>
        <v>3.5</v>
      </c>
      <c r="N55" s="76">
        <f t="shared" si="1"/>
        <v>0.5</v>
      </c>
      <c r="O55" s="76">
        <f t="shared" si="2"/>
        <v>0.5</v>
      </c>
      <c r="P55" s="76">
        <f t="shared" si="3"/>
        <v>4</v>
      </c>
      <c r="Q55" s="77">
        <f t="shared" si="4"/>
        <v>1</v>
      </c>
    </row>
    <row r="56" spans="1:17" ht="17.25" customHeight="1">
      <c r="A56" s="71">
        <f>8!A56</f>
        <v>54</v>
      </c>
      <c r="B56" s="136" t="s">
        <v>161</v>
      </c>
      <c r="C56" s="72">
        <f>'上學期'!C56</f>
        <v>5.5</v>
      </c>
      <c r="D56" s="72">
        <f>'上學期'!D56</f>
        <v>0</v>
      </c>
      <c r="E56" s="72">
        <f>'上學期'!E56</f>
        <v>0</v>
      </c>
      <c r="F56" s="72">
        <f>'上學期'!F56</f>
        <v>3</v>
      </c>
      <c r="G56" s="72">
        <f>'上學期'!G56</f>
        <v>0</v>
      </c>
      <c r="H56" s="73">
        <f>'下學期'!C56</f>
        <v>0.5</v>
      </c>
      <c r="I56" s="72">
        <f>'下學期'!D56</f>
        <v>0.5</v>
      </c>
      <c r="J56" s="72">
        <f>'下學期'!E56</f>
        <v>0</v>
      </c>
      <c r="K56" s="72">
        <f>'下學期'!F56</f>
        <v>5</v>
      </c>
      <c r="L56" s="74">
        <f>'下學期'!G56</f>
        <v>0</v>
      </c>
      <c r="M56" s="75">
        <f t="shared" si="0"/>
        <v>6</v>
      </c>
      <c r="N56" s="76">
        <f t="shared" si="1"/>
        <v>0.5</v>
      </c>
      <c r="O56" s="76">
        <f t="shared" si="2"/>
        <v>0</v>
      </c>
      <c r="P56" s="76">
        <f t="shared" si="3"/>
        <v>8</v>
      </c>
      <c r="Q56" s="77">
        <f t="shared" si="4"/>
        <v>0</v>
      </c>
    </row>
    <row r="57" spans="1:17" ht="17.25" customHeight="1">
      <c r="A57" s="78">
        <f>8!A57</f>
        <v>55</v>
      </c>
      <c r="B57" s="140" t="s">
        <v>48</v>
      </c>
      <c r="C57" s="54">
        <f>'上學期'!C57</f>
        <v>1.5</v>
      </c>
      <c r="D57" s="54">
        <f>'上學期'!D57</f>
        <v>2</v>
      </c>
      <c r="E57" s="54">
        <f>'上學期'!E57</f>
        <v>0</v>
      </c>
      <c r="F57" s="54">
        <f>'上學期'!F57</f>
        <v>1</v>
      </c>
      <c r="G57" s="54">
        <f>'上學期'!G57</f>
        <v>3</v>
      </c>
      <c r="H57" s="79">
        <f>'下學期'!C57</f>
        <v>2</v>
      </c>
      <c r="I57" s="54">
        <f>'下學期'!D57</f>
        <v>0</v>
      </c>
      <c r="J57" s="54">
        <f>'下學期'!E57</f>
        <v>0</v>
      </c>
      <c r="K57" s="54">
        <f>'下學期'!F57</f>
        <v>0</v>
      </c>
      <c r="L57" s="55">
        <f>'下學期'!G57</f>
        <v>0</v>
      </c>
      <c r="M57" s="88">
        <f t="shared" si="0"/>
        <v>3.5</v>
      </c>
      <c r="N57" s="89">
        <f t="shared" si="1"/>
        <v>2</v>
      </c>
      <c r="O57" s="89">
        <f t="shared" si="2"/>
        <v>0</v>
      </c>
      <c r="P57" s="89">
        <f t="shared" si="3"/>
        <v>1</v>
      </c>
      <c r="Q57" s="90">
        <f t="shared" si="4"/>
        <v>3</v>
      </c>
    </row>
    <row r="58" spans="1:17" ht="17.25" customHeight="1">
      <c r="A58" s="83">
        <f>8!A58</f>
        <v>56</v>
      </c>
      <c r="B58" s="144" t="s">
        <v>28</v>
      </c>
      <c r="C58" s="41">
        <f>'上學期'!C58</f>
        <v>8</v>
      </c>
      <c r="D58" s="41">
        <f>'上學期'!D58</f>
        <v>1</v>
      </c>
      <c r="E58" s="41">
        <f>'上學期'!E58</f>
        <v>0</v>
      </c>
      <c r="F58" s="41">
        <f>'上學期'!F58</f>
        <v>0</v>
      </c>
      <c r="G58" s="41">
        <f>'上學期'!G58</f>
        <v>0</v>
      </c>
      <c r="H58" s="84">
        <f>'下學期'!C58</f>
        <v>0</v>
      </c>
      <c r="I58" s="41">
        <f>'下學期'!D58</f>
        <v>0</v>
      </c>
      <c r="J58" s="41">
        <f>'下學期'!E58</f>
        <v>0</v>
      </c>
      <c r="K58" s="41">
        <f>'下學期'!F58</f>
        <v>0</v>
      </c>
      <c r="L58" s="53">
        <f>'下學期'!G58</f>
        <v>0</v>
      </c>
      <c r="M58" s="85">
        <f t="shared" si="0"/>
        <v>8</v>
      </c>
      <c r="N58" s="86">
        <f t="shared" si="1"/>
        <v>1</v>
      </c>
      <c r="O58" s="86">
        <f t="shared" si="2"/>
        <v>0</v>
      </c>
      <c r="P58" s="86">
        <f t="shared" si="3"/>
        <v>0</v>
      </c>
      <c r="Q58" s="87">
        <f t="shared" si="4"/>
        <v>0</v>
      </c>
    </row>
    <row r="59" spans="1:17" ht="17.25" customHeight="1">
      <c r="A59" s="71">
        <f>8!A59</f>
        <v>57</v>
      </c>
      <c r="B59" s="136" t="s">
        <v>21</v>
      </c>
      <c r="C59" s="72">
        <f>'上學期'!C59</f>
        <v>3</v>
      </c>
      <c r="D59" s="72">
        <f>'上學期'!D59</f>
        <v>0</v>
      </c>
      <c r="E59" s="72">
        <f>'上學期'!E59</f>
        <v>0</v>
      </c>
      <c r="F59" s="72">
        <f>'上學期'!F59</f>
        <v>0</v>
      </c>
      <c r="G59" s="72">
        <f>'上學期'!G59</f>
        <v>0</v>
      </c>
      <c r="H59" s="73">
        <f>'下學期'!C59</f>
        <v>4.5</v>
      </c>
      <c r="I59" s="72">
        <f>'下學期'!D59</f>
        <v>0</v>
      </c>
      <c r="J59" s="72">
        <f>'下學期'!E59</f>
        <v>0</v>
      </c>
      <c r="K59" s="72">
        <f>'下學期'!F59</f>
        <v>0</v>
      </c>
      <c r="L59" s="74">
        <f>'下學期'!G59</f>
        <v>0</v>
      </c>
      <c r="M59" s="75">
        <f t="shared" si="0"/>
        <v>7.5</v>
      </c>
      <c r="N59" s="76">
        <f t="shared" si="1"/>
        <v>0</v>
      </c>
      <c r="O59" s="76">
        <f t="shared" si="2"/>
        <v>0</v>
      </c>
      <c r="P59" s="76">
        <f t="shared" si="3"/>
        <v>0</v>
      </c>
      <c r="Q59" s="77">
        <f t="shared" si="4"/>
        <v>0</v>
      </c>
    </row>
    <row r="60" spans="1:19" ht="17.25" customHeight="1">
      <c r="A60" s="71">
        <f>8!A60</f>
        <v>58</v>
      </c>
      <c r="B60" s="136" t="s">
        <v>141</v>
      </c>
      <c r="C60" s="72">
        <f>'上學期'!C60</f>
        <v>4</v>
      </c>
      <c r="D60" s="72">
        <f>'上學期'!D60</f>
        <v>0.5</v>
      </c>
      <c r="E60" s="72">
        <f>'上學期'!E60</f>
        <v>4.5</v>
      </c>
      <c r="F60" s="72">
        <f>'上學期'!F60</f>
        <v>0</v>
      </c>
      <c r="G60" s="72">
        <f>'上學期'!G60</f>
        <v>0</v>
      </c>
      <c r="H60" s="73">
        <f>'下學期'!C60</f>
        <v>2.5</v>
      </c>
      <c r="I60" s="72">
        <f>'下學期'!D60</f>
        <v>0.5</v>
      </c>
      <c r="J60" s="72">
        <f>'下學期'!E60</f>
        <v>1</v>
      </c>
      <c r="K60" s="72">
        <f>'下學期'!F60</f>
        <v>0</v>
      </c>
      <c r="L60" s="74">
        <f>'下學期'!G60</f>
        <v>0</v>
      </c>
      <c r="M60" s="75">
        <f t="shared" si="0"/>
        <v>6.5</v>
      </c>
      <c r="N60" s="76">
        <f t="shared" si="1"/>
        <v>1</v>
      </c>
      <c r="O60" s="76">
        <f t="shared" si="2"/>
        <v>5.5</v>
      </c>
      <c r="P60" s="76">
        <f t="shared" si="3"/>
        <v>0</v>
      </c>
      <c r="Q60" s="77">
        <f t="shared" si="4"/>
        <v>0</v>
      </c>
      <c r="S60" s="70"/>
    </row>
    <row r="61" spans="1:20" ht="17.25" customHeight="1">
      <c r="A61" s="71">
        <f>8!A61</f>
        <v>59</v>
      </c>
      <c r="B61" s="136" t="s">
        <v>142</v>
      </c>
      <c r="C61" s="72">
        <f>'上學期'!C61</f>
        <v>2.5</v>
      </c>
      <c r="D61" s="72">
        <f>'上學期'!D61</f>
        <v>1</v>
      </c>
      <c r="E61" s="72">
        <f>'上學期'!E61</f>
        <v>3</v>
      </c>
      <c r="F61" s="72">
        <f>'上學期'!F61</f>
        <v>0</v>
      </c>
      <c r="G61" s="72">
        <f>'上學期'!G61</f>
        <v>7</v>
      </c>
      <c r="H61" s="73">
        <f>'下學期'!C61</f>
        <v>0.5</v>
      </c>
      <c r="I61" s="72">
        <f>'下學期'!D61</f>
        <v>1</v>
      </c>
      <c r="J61" s="72">
        <f>'下學期'!E61</f>
        <v>0.5</v>
      </c>
      <c r="K61" s="72">
        <f>'下學期'!F61</f>
        <v>0</v>
      </c>
      <c r="L61" s="74">
        <f>'下學期'!G61</f>
        <v>5</v>
      </c>
      <c r="M61" s="75">
        <f t="shared" si="0"/>
        <v>3</v>
      </c>
      <c r="N61" s="76">
        <f t="shared" si="1"/>
        <v>2</v>
      </c>
      <c r="O61" s="76">
        <f t="shared" si="2"/>
        <v>3.5</v>
      </c>
      <c r="P61" s="76">
        <f t="shared" si="3"/>
        <v>0</v>
      </c>
      <c r="Q61" s="77">
        <f t="shared" si="4"/>
        <v>12</v>
      </c>
      <c r="S61" s="102"/>
      <c r="T61" s="103"/>
    </row>
    <row r="62" spans="1:17" ht="17.25" customHeight="1">
      <c r="A62" s="78">
        <f>8!A62</f>
        <v>60</v>
      </c>
      <c r="B62" s="140" t="s">
        <v>20</v>
      </c>
      <c r="C62" s="54">
        <f>'上學期'!C62</f>
        <v>4.5</v>
      </c>
      <c r="D62" s="54">
        <f>'上學期'!D62</f>
        <v>0</v>
      </c>
      <c r="E62" s="54">
        <f>'上學期'!E62</f>
        <v>0</v>
      </c>
      <c r="F62" s="54">
        <f>'上學期'!F62</f>
        <v>0</v>
      </c>
      <c r="G62" s="54">
        <f>'上學期'!G62</f>
        <v>0</v>
      </c>
      <c r="H62" s="79">
        <f>'下學期'!C62</f>
        <v>0</v>
      </c>
      <c r="I62" s="54">
        <f>'下學期'!D62</f>
        <v>0</v>
      </c>
      <c r="J62" s="54">
        <f>'下學期'!E62</f>
        <v>0</v>
      </c>
      <c r="K62" s="54">
        <f>'下學期'!F62</f>
        <v>0</v>
      </c>
      <c r="L62" s="55">
        <f>'下學期'!G62</f>
        <v>0</v>
      </c>
      <c r="M62" s="88">
        <f t="shared" si="0"/>
        <v>4.5</v>
      </c>
      <c r="N62" s="89">
        <f t="shared" si="1"/>
        <v>0</v>
      </c>
      <c r="O62" s="89">
        <f t="shared" si="2"/>
        <v>0</v>
      </c>
      <c r="P62" s="89">
        <f t="shared" si="3"/>
        <v>0</v>
      </c>
      <c r="Q62" s="90">
        <f t="shared" si="4"/>
        <v>0</v>
      </c>
    </row>
    <row r="63" spans="1:17" ht="17.25" customHeight="1">
      <c r="A63" s="83">
        <f>8!A63</f>
        <v>61</v>
      </c>
      <c r="B63" s="144" t="s">
        <v>25</v>
      </c>
      <c r="C63" s="41">
        <f>'上學期'!C63</f>
        <v>0.5</v>
      </c>
      <c r="D63" s="41">
        <f>'上學期'!D63</f>
        <v>0</v>
      </c>
      <c r="E63" s="41">
        <f>'上學期'!E63</f>
        <v>1.5</v>
      </c>
      <c r="F63" s="41">
        <f>'上學期'!F63</f>
        <v>0</v>
      </c>
      <c r="G63" s="41">
        <f>'上學期'!G63</f>
        <v>1</v>
      </c>
      <c r="H63" s="84">
        <f>'下學期'!C63</f>
        <v>1.5</v>
      </c>
      <c r="I63" s="41">
        <f>'下學期'!D63</f>
        <v>0</v>
      </c>
      <c r="J63" s="41">
        <f>'下學期'!E63</f>
        <v>0</v>
      </c>
      <c r="K63" s="41">
        <f>'下學期'!F63</f>
        <v>1</v>
      </c>
      <c r="L63" s="53">
        <f>'下學期'!G63</f>
        <v>0</v>
      </c>
      <c r="M63" s="91">
        <f t="shared" si="0"/>
        <v>2</v>
      </c>
      <c r="N63" s="92">
        <f t="shared" si="1"/>
        <v>0</v>
      </c>
      <c r="O63" s="92">
        <f t="shared" si="2"/>
        <v>1.5</v>
      </c>
      <c r="P63" s="159">
        <f t="shared" si="3"/>
        <v>1</v>
      </c>
      <c r="Q63" s="160">
        <f t="shared" si="4"/>
        <v>1</v>
      </c>
    </row>
    <row r="64" spans="1:17" ht="17.25" customHeight="1">
      <c r="A64" s="71">
        <f>8!A64</f>
        <v>62</v>
      </c>
      <c r="B64" s="136" t="s">
        <v>154</v>
      </c>
      <c r="C64" s="72">
        <f>'上學期'!C64</f>
        <v>14.5</v>
      </c>
      <c r="D64" s="72">
        <f>'上學期'!D64</f>
        <v>0</v>
      </c>
      <c r="E64" s="72">
        <f>'上學期'!E64</f>
        <v>6</v>
      </c>
      <c r="F64" s="72">
        <f>'上學期'!F64</f>
        <v>1</v>
      </c>
      <c r="G64" s="72">
        <f>'上學期'!G64</f>
        <v>1</v>
      </c>
      <c r="H64" s="73">
        <f>'下學期'!C64</f>
        <v>14</v>
      </c>
      <c r="I64" s="72">
        <f>'下學期'!D64</f>
        <v>2</v>
      </c>
      <c r="J64" s="72">
        <f>'下學期'!E64</f>
        <v>0.5</v>
      </c>
      <c r="K64" s="72">
        <f>'下學期'!F64</f>
        <v>1</v>
      </c>
      <c r="L64" s="74">
        <f>'下學期'!G64</f>
        <v>0</v>
      </c>
      <c r="M64" s="75">
        <f t="shared" si="0"/>
        <v>28.5</v>
      </c>
      <c r="N64" s="76">
        <f t="shared" si="1"/>
        <v>2</v>
      </c>
      <c r="O64" s="76">
        <f t="shared" si="2"/>
        <v>6.5</v>
      </c>
      <c r="P64" s="76">
        <f t="shared" si="3"/>
        <v>2</v>
      </c>
      <c r="Q64" s="77">
        <f t="shared" si="4"/>
        <v>1</v>
      </c>
    </row>
    <row r="65" spans="1:17" ht="17.25" customHeight="1">
      <c r="A65" s="71">
        <f>8!A65</f>
        <v>63</v>
      </c>
      <c r="B65" s="136" t="s">
        <v>94</v>
      </c>
      <c r="C65" s="72">
        <f>'上學期'!C65</f>
        <v>0</v>
      </c>
      <c r="D65" s="72">
        <f>'上學期'!D65</f>
        <v>0</v>
      </c>
      <c r="E65" s="72">
        <f>'上學期'!E65</f>
        <v>0</v>
      </c>
      <c r="F65" s="72">
        <f>'上學期'!F65</f>
        <v>0</v>
      </c>
      <c r="G65" s="72">
        <f>'上學期'!G65</f>
        <v>0</v>
      </c>
      <c r="H65" s="73">
        <f>'下學期'!C65</f>
        <v>0</v>
      </c>
      <c r="I65" s="72">
        <f>'下學期'!D65</f>
        <v>0</v>
      </c>
      <c r="J65" s="72">
        <f>'下學期'!E65</f>
        <v>0</v>
      </c>
      <c r="K65" s="72">
        <f>'下學期'!F65</f>
        <v>0</v>
      </c>
      <c r="L65" s="74">
        <f>'下學期'!G65</f>
        <v>0</v>
      </c>
      <c r="M65" s="75">
        <f t="shared" si="0"/>
        <v>0</v>
      </c>
      <c r="N65" s="76">
        <f t="shared" si="1"/>
        <v>0</v>
      </c>
      <c r="O65" s="76">
        <f t="shared" si="2"/>
        <v>0</v>
      </c>
      <c r="P65" s="76">
        <f t="shared" si="3"/>
        <v>0</v>
      </c>
      <c r="Q65" s="77">
        <f t="shared" si="4"/>
        <v>0</v>
      </c>
    </row>
    <row r="66" spans="1:17" ht="17.25" customHeight="1">
      <c r="A66" s="71">
        <f>8!A66</f>
        <v>64</v>
      </c>
      <c r="B66" s="136" t="s">
        <v>81</v>
      </c>
      <c r="C66" s="72">
        <f>'上學期'!C66</f>
        <v>9.5</v>
      </c>
      <c r="D66" s="72">
        <f>'上學期'!D66</f>
        <v>0</v>
      </c>
      <c r="E66" s="72">
        <f>'上學期'!E66</f>
        <v>0</v>
      </c>
      <c r="F66" s="72">
        <f>'上學期'!F66</f>
        <v>1</v>
      </c>
      <c r="G66" s="72">
        <f>'上學期'!G66</f>
        <v>0</v>
      </c>
      <c r="H66" s="73">
        <f>'下學期'!C66</f>
        <v>5</v>
      </c>
      <c r="I66" s="72">
        <f>'下學期'!D66</f>
        <v>0</v>
      </c>
      <c r="J66" s="72">
        <f>'下學期'!E66</f>
        <v>2</v>
      </c>
      <c r="K66" s="72">
        <f>'下學期'!F66</f>
        <v>0</v>
      </c>
      <c r="L66" s="74">
        <f>'下學期'!G66</f>
        <v>0</v>
      </c>
      <c r="M66" s="75">
        <f t="shared" si="0"/>
        <v>14.5</v>
      </c>
      <c r="N66" s="76">
        <f t="shared" si="1"/>
        <v>0</v>
      </c>
      <c r="O66" s="76">
        <f t="shared" si="2"/>
        <v>2</v>
      </c>
      <c r="P66" s="76">
        <f t="shared" si="3"/>
        <v>1</v>
      </c>
      <c r="Q66" s="77">
        <f t="shared" si="4"/>
        <v>0</v>
      </c>
    </row>
    <row r="67" spans="1:17" ht="17.25" customHeight="1">
      <c r="A67" s="78">
        <f>8!A67</f>
        <v>65</v>
      </c>
      <c r="B67" s="140" t="s">
        <v>26</v>
      </c>
      <c r="C67" s="54">
        <f>'上學期'!C67</f>
        <v>0</v>
      </c>
      <c r="D67" s="54">
        <f>'上學期'!D67</f>
        <v>0</v>
      </c>
      <c r="E67" s="54">
        <f>'上學期'!E67</f>
        <v>0</v>
      </c>
      <c r="F67" s="54">
        <f>'上學期'!F67</f>
        <v>0</v>
      </c>
      <c r="G67" s="54">
        <f>'上學期'!G67</f>
        <v>0</v>
      </c>
      <c r="H67" s="79">
        <f>'下學期'!C67</f>
        <v>0.5</v>
      </c>
      <c r="I67" s="54">
        <f>'下學期'!D67</f>
        <v>0</v>
      </c>
      <c r="J67" s="54">
        <f>'下學期'!E67</f>
        <v>0</v>
      </c>
      <c r="K67" s="54">
        <f>'下學期'!F67</f>
        <v>0</v>
      </c>
      <c r="L67" s="55">
        <f>'下學期'!G67</f>
        <v>0</v>
      </c>
      <c r="M67" s="80">
        <f t="shared" si="0"/>
        <v>0.5</v>
      </c>
      <c r="N67" s="81">
        <f t="shared" si="1"/>
        <v>0</v>
      </c>
      <c r="O67" s="81">
        <f t="shared" si="2"/>
        <v>0</v>
      </c>
      <c r="P67" s="81">
        <f t="shared" si="3"/>
        <v>0</v>
      </c>
      <c r="Q67" s="82">
        <f t="shared" si="4"/>
        <v>0</v>
      </c>
    </row>
    <row r="68" spans="1:17" ht="17.25" customHeight="1">
      <c r="A68" s="83">
        <f>8!A68</f>
        <v>66</v>
      </c>
      <c r="B68" s="144" t="s">
        <v>150</v>
      </c>
      <c r="C68" s="41">
        <f>'上學期'!C68</f>
        <v>2</v>
      </c>
      <c r="D68" s="41">
        <f>'上學期'!D68</f>
        <v>0</v>
      </c>
      <c r="E68" s="41">
        <f>'上學期'!E68</f>
        <v>0</v>
      </c>
      <c r="F68" s="41">
        <f>'上學期'!F68</f>
        <v>0</v>
      </c>
      <c r="G68" s="41">
        <f>'上學期'!G68</f>
        <v>3</v>
      </c>
      <c r="H68" s="84">
        <f>'下學期'!C68</f>
        <v>0.5</v>
      </c>
      <c r="I68" s="41">
        <f>'下學期'!D68</f>
        <v>0</v>
      </c>
      <c r="J68" s="41">
        <f>'下學期'!E68</f>
        <v>0</v>
      </c>
      <c r="K68" s="41">
        <f>'下學期'!F68</f>
        <v>0</v>
      </c>
      <c r="L68" s="53">
        <f>'下學期'!G68</f>
        <v>1</v>
      </c>
      <c r="M68" s="85">
        <f aca="true" t="shared" si="5" ref="M68:M131">(C68+H68)</f>
        <v>2.5</v>
      </c>
      <c r="N68" s="86">
        <f aca="true" t="shared" si="6" ref="N68:N131">(D68+I68)</f>
        <v>0</v>
      </c>
      <c r="O68" s="86">
        <f aca="true" t="shared" si="7" ref="O68:O131">(E68+J68)</f>
        <v>0</v>
      </c>
      <c r="P68" s="86">
        <f aca="true" t="shared" si="8" ref="P68:P131">(F68+K68)</f>
        <v>0</v>
      </c>
      <c r="Q68" s="87">
        <f aca="true" t="shared" si="9" ref="Q68:Q131">(G68+L68)</f>
        <v>4</v>
      </c>
    </row>
    <row r="69" spans="1:17" ht="17.25" customHeight="1">
      <c r="A69" s="71">
        <f>8!A69</f>
        <v>67</v>
      </c>
      <c r="B69" s="136" t="s">
        <v>95</v>
      </c>
      <c r="C69" s="72">
        <f>'上學期'!C69</f>
        <v>0</v>
      </c>
      <c r="D69" s="72">
        <f>'上學期'!D69</f>
        <v>0</v>
      </c>
      <c r="E69" s="72">
        <f>'上學期'!E69</f>
        <v>0</v>
      </c>
      <c r="F69" s="72">
        <f>'上學期'!F69</f>
        <v>0</v>
      </c>
      <c r="G69" s="72">
        <f>'上學期'!G69</f>
        <v>0</v>
      </c>
      <c r="H69" s="73">
        <f>'下學期'!C69</f>
        <v>0</v>
      </c>
      <c r="I69" s="72">
        <f>'下學期'!D69</f>
        <v>0</v>
      </c>
      <c r="J69" s="72">
        <f>'下學期'!E69</f>
        <v>0</v>
      </c>
      <c r="K69" s="72">
        <f>'下學期'!F69</f>
        <v>1</v>
      </c>
      <c r="L69" s="74">
        <f>'下學期'!G69</f>
        <v>0</v>
      </c>
      <c r="M69" s="75">
        <f t="shared" si="5"/>
        <v>0</v>
      </c>
      <c r="N69" s="76">
        <f t="shared" si="6"/>
        <v>0</v>
      </c>
      <c r="O69" s="76">
        <f t="shared" si="7"/>
        <v>0</v>
      </c>
      <c r="P69" s="76">
        <f t="shared" si="8"/>
        <v>1</v>
      </c>
      <c r="Q69" s="77">
        <f t="shared" si="9"/>
        <v>0</v>
      </c>
    </row>
    <row r="70" spans="1:17" ht="17.25" customHeight="1">
      <c r="A70" s="71">
        <f>8!A70</f>
        <v>68</v>
      </c>
      <c r="B70" s="136" t="s">
        <v>126</v>
      </c>
      <c r="C70" s="72">
        <f>'上學期'!C70</f>
        <v>1</v>
      </c>
      <c r="D70" s="72">
        <f>'上學期'!D70</f>
        <v>2</v>
      </c>
      <c r="E70" s="72">
        <f>'上學期'!E70</f>
        <v>4.5</v>
      </c>
      <c r="F70" s="72">
        <f>'上學期'!F70</f>
        <v>1</v>
      </c>
      <c r="G70" s="72">
        <f>'上學期'!G70</f>
        <v>0</v>
      </c>
      <c r="H70" s="73">
        <f>'下學期'!C70</f>
        <v>1</v>
      </c>
      <c r="I70" s="72">
        <f>'下學期'!D70</f>
        <v>0</v>
      </c>
      <c r="J70" s="72">
        <f>'下學期'!E70</f>
        <v>0</v>
      </c>
      <c r="K70" s="72">
        <f>'下學期'!F70</f>
        <v>0</v>
      </c>
      <c r="L70" s="74">
        <f>'下學期'!G70</f>
        <v>0</v>
      </c>
      <c r="M70" s="75">
        <f t="shared" si="5"/>
        <v>2</v>
      </c>
      <c r="N70" s="76">
        <f t="shared" si="6"/>
        <v>2</v>
      </c>
      <c r="O70" s="76">
        <f t="shared" si="7"/>
        <v>4.5</v>
      </c>
      <c r="P70" s="76">
        <f t="shared" si="8"/>
        <v>1</v>
      </c>
      <c r="Q70" s="77">
        <f t="shared" si="9"/>
        <v>0</v>
      </c>
    </row>
    <row r="71" spans="1:17" ht="17.25" customHeight="1">
      <c r="A71" s="71">
        <f>8!A71</f>
        <v>69</v>
      </c>
      <c r="B71" s="136" t="s">
        <v>89</v>
      </c>
      <c r="C71" s="72">
        <f>'上學期'!C71</f>
        <v>1</v>
      </c>
      <c r="D71" s="72">
        <f>'上學期'!D71</f>
        <v>1.5</v>
      </c>
      <c r="E71" s="72">
        <f>'上學期'!E71</f>
        <v>0.5</v>
      </c>
      <c r="F71" s="72">
        <f>'上學期'!F71</f>
        <v>0</v>
      </c>
      <c r="G71" s="72">
        <f>'上學期'!G71</f>
        <v>0</v>
      </c>
      <c r="H71" s="73">
        <f>'下學期'!C71</f>
        <v>0</v>
      </c>
      <c r="I71" s="72">
        <f>'下學期'!D71</f>
        <v>0</v>
      </c>
      <c r="J71" s="72">
        <f>'下學期'!E71</f>
        <v>1</v>
      </c>
      <c r="K71" s="72">
        <f>'下學期'!F71</f>
        <v>0</v>
      </c>
      <c r="L71" s="74">
        <f>'下學期'!G71</f>
        <v>0</v>
      </c>
      <c r="M71" s="75">
        <f t="shared" si="5"/>
        <v>1</v>
      </c>
      <c r="N71" s="76">
        <f t="shared" si="6"/>
        <v>1.5</v>
      </c>
      <c r="O71" s="76">
        <f t="shared" si="7"/>
        <v>1.5</v>
      </c>
      <c r="P71" s="76">
        <f t="shared" si="8"/>
        <v>0</v>
      </c>
      <c r="Q71" s="77">
        <f t="shared" si="9"/>
        <v>0</v>
      </c>
    </row>
    <row r="72" spans="1:17" ht="17.25" customHeight="1">
      <c r="A72" s="78">
        <f>8!A72</f>
        <v>70</v>
      </c>
      <c r="B72" s="140" t="s">
        <v>91</v>
      </c>
      <c r="C72" s="54">
        <f>'上學期'!C72</f>
        <v>5.5</v>
      </c>
      <c r="D72" s="54">
        <f>'上學期'!D72</f>
        <v>0</v>
      </c>
      <c r="E72" s="54">
        <f>'上學期'!E72</f>
        <v>1</v>
      </c>
      <c r="F72" s="54">
        <f>'上學期'!F72</f>
        <v>0</v>
      </c>
      <c r="G72" s="54">
        <f>'上學期'!G72</f>
        <v>1</v>
      </c>
      <c r="H72" s="79">
        <f>'下學期'!C72</f>
        <v>1</v>
      </c>
      <c r="I72" s="54">
        <f>'下學期'!D72</f>
        <v>0</v>
      </c>
      <c r="J72" s="54">
        <f>'下學期'!E72</f>
        <v>0</v>
      </c>
      <c r="K72" s="54">
        <f>'下學期'!F72</f>
        <v>0</v>
      </c>
      <c r="L72" s="55">
        <f>'下學期'!G72</f>
        <v>0</v>
      </c>
      <c r="M72" s="88">
        <f t="shared" si="5"/>
        <v>6.5</v>
      </c>
      <c r="N72" s="89">
        <f t="shared" si="6"/>
        <v>0</v>
      </c>
      <c r="O72" s="89">
        <f t="shared" si="7"/>
        <v>1</v>
      </c>
      <c r="P72" s="89">
        <f t="shared" si="8"/>
        <v>0</v>
      </c>
      <c r="Q72" s="90">
        <f t="shared" si="9"/>
        <v>1</v>
      </c>
    </row>
    <row r="73" spans="1:17" ht="17.25" customHeight="1">
      <c r="A73" s="83">
        <f>8!A73</f>
        <v>71</v>
      </c>
      <c r="B73" s="144" t="s">
        <v>9</v>
      </c>
      <c r="C73" s="41">
        <f>'上學期'!C73</f>
        <v>1</v>
      </c>
      <c r="D73" s="41">
        <f>'上學期'!D73</f>
        <v>0</v>
      </c>
      <c r="E73" s="41">
        <f>'上學期'!E73</f>
        <v>0</v>
      </c>
      <c r="F73" s="41">
        <f>'上學期'!F73</f>
        <v>1</v>
      </c>
      <c r="G73" s="41">
        <f>'上學期'!G73</f>
        <v>5</v>
      </c>
      <c r="H73" s="84">
        <f>'下學期'!C73</f>
        <v>4</v>
      </c>
      <c r="I73" s="41">
        <f>'下學期'!D73</f>
        <v>3.5</v>
      </c>
      <c r="J73" s="41">
        <f>'下學期'!E73</f>
        <v>0.5</v>
      </c>
      <c r="K73" s="41">
        <f>'下學期'!F73</f>
        <v>2</v>
      </c>
      <c r="L73" s="53">
        <f>'下學期'!G73</f>
        <v>1</v>
      </c>
      <c r="M73" s="91">
        <f t="shared" si="5"/>
        <v>5</v>
      </c>
      <c r="N73" s="92">
        <f t="shared" si="6"/>
        <v>3.5</v>
      </c>
      <c r="O73" s="92">
        <f t="shared" si="7"/>
        <v>0.5</v>
      </c>
      <c r="P73" s="92">
        <f t="shared" si="8"/>
        <v>3</v>
      </c>
      <c r="Q73" s="93">
        <f t="shared" si="9"/>
        <v>6</v>
      </c>
    </row>
    <row r="74" spans="1:17" ht="17.25" customHeight="1">
      <c r="A74" s="71">
        <f>8!A74</f>
        <v>72</v>
      </c>
      <c r="B74" s="136" t="s">
        <v>92</v>
      </c>
      <c r="C74" s="72">
        <f>'上學期'!C74</f>
        <v>0</v>
      </c>
      <c r="D74" s="72">
        <f>'上學期'!D74</f>
        <v>0</v>
      </c>
      <c r="E74" s="72">
        <f>'上學期'!E74</f>
        <v>0</v>
      </c>
      <c r="F74" s="72">
        <f>'上學期'!F74</f>
        <v>1</v>
      </c>
      <c r="G74" s="72">
        <f>'上學期'!G74</f>
        <v>0</v>
      </c>
      <c r="H74" s="73">
        <f>'下學期'!C74</f>
        <v>3</v>
      </c>
      <c r="I74" s="72">
        <f>'下學期'!D74</f>
        <v>0</v>
      </c>
      <c r="J74" s="72">
        <f>'下學期'!E74</f>
        <v>1</v>
      </c>
      <c r="K74" s="72">
        <f>'下學期'!F74</f>
        <v>0</v>
      </c>
      <c r="L74" s="74">
        <f>'下學期'!G74</f>
        <v>0</v>
      </c>
      <c r="M74" s="75">
        <f t="shared" si="5"/>
        <v>3</v>
      </c>
      <c r="N74" s="76">
        <f t="shared" si="6"/>
        <v>0</v>
      </c>
      <c r="O74" s="76">
        <f t="shared" si="7"/>
        <v>1</v>
      </c>
      <c r="P74" s="76">
        <f t="shared" si="8"/>
        <v>1</v>
      </c>
      <c r="Q74" s="77">
        <f t="shared" si="9"/>
        <v>0</v>
      </c>
    </row>
    <row r="75" spans="1:17" ht="17.25" customHeight="1">
      <c r="A75" s="71">
        <f>8!A75</f>
        <v>73</v>
      </c>
      <c r="B75" s="136" t="s">
        <v>101</v>
      </c>
      <c r="C75" s="72">
        <f>'上學期'!C75</f>
        <v>0</v>
      </c>
      <c r="D75" s="72">
        <f>'上學期'!D75</f>
        <v>0</v>
      </c>
      <c r="E75" s="72">
        <f>'上學期'!E75</f>
        <v>1</v>
      </c>
      <c r="F75" s="72">
        <f>'上學期'!F75</f>
        <v>0</v>
      </c>
      <c r="G75" s="72">
        <f>'上學期'!G75</f>
        <v>0</v>
      </c>
      <c r="H75" s="73">
        <f>'下學期'!C75</f>
        <v>0</v>
      </c>
      <c r="I75" s="72">
        <f>'下學期'!D75</f>
        <v>0</v>
      </c>
      <c r="J75" s="72">
        <f>'下學期'!E75</f>
        <v>0</v>
      </c>
      <c r="K75" s="72">
        <f>'下學期'!F75</f>
        <v>0</v>
      </c>
      <c r="L75" s="74">
        <f>'下學期'!G75</f>
        <v>0</v>
      </c>
      <c r="M75" s="75">
        <f t="shared" si="5"/>
        <v>0</v>
      </c>
      <c r="N75" s="76">
        <f t="shared" si="6"/>
        <v>0</v>
      </c>
      <c r="O75" s="76">
        <f t="shared" si="7"/>
        <v>1</v>
      </c>
      <c r="P75" s="76">
        <f t="shared" si="8"/>
        <v>0</v>
      </c>
      <c r="Q75" s="77">
        <f t="shared" si="9"/>
        <v>0</v>
      </c>
    </row>
    <row r="76" spans="1:17" ht="17.25" customHeight="1">
      <c r="A76" s="71">
        <f>8!A76</f>
        <v>74</v>
      </c>
      <c r="B76" s="136" t="s">
        <v>8</v>
      </c>
      <c r="C76" s="72">
        <f>'上學期'!C76</f>
        <v>0</v>
      </c>
      <c r="D76" s="72">
        <f>'上學期'!D76</f>
        <v>0</v>
      </c>
      <c r="E76" s="72">
        <f>'上學期'!E76</f>
        <v>0</v>
      </c>
      <c r="F76" s="72">
        <f>'上學期'!F76</f>
        <v>0</v>
      </c>
      <c r="G76" s="72">
        <f>'上學期'!G76</f>
        <v>0</v>
      </c>
      <c r="H76" s="73">
        <f>'下學期'!C76</f>
        <v>0</v>
      </c>
      <c r="I76" s="72">
        <f>'下學期'!D76</f>
        <v>0</v>
      </c>
      <c r="J76" s="72">
        <f>'下學期'!E76</f>
        <v>0</v>
      </c>
      <c r="K76" s="72">
        <f>'下學期'!F76</f>
        <v>0</v>
      </c>
      <c r="L76" s="74">
        <f>'下學期'!G76</f>
        <v>0</v>
      </c>
      <c r="M76" s="75">
        <f t="shared" si="5"/>
        <v>0</v>
      </c>
      <c r="N76" s="76">
        <f t="shared" si="6"/>
        <v>0</v>
      </c>
      <c r="O76" s="76">
        <f t="shared" si="7"/>
        <v>0</v>
      </c>
      <c r="P76" s="76">
        <f t="shared" si="8"/>
        <v>0</v>
      </c>
      <c r="Q76" s="77">
        <f t="shared" si="9"/>
        <v>0</v>
      </c>
    </row>
    <row r="77" spans="1:17" ht="17.25" customHeight="1">
      <c r="A77" s="78">
        <f>8!A77</f>
        <v>75</v>
      </c>
      <c r="B77" s="140" t="s">
        <v>97</v>
      </c>
      <c r="C77" s="54">
        <f>'上學期'!C77</f>
        <v>0</v>
      </c>
      <c r="D77" s="54">
        <f>'上學期'!D77</f>
        <v>0</v>
      </c>
      <c r="E77" s="54">
        <f>'上學期'!E77</f>
        <v>0</v>
      </c>
      <c r="F77" s="54">
        <f>'上學期'!F77</f>
        <v>0</v>
      </c>
      <c r="G77" s="54">
        <f>'上學期'!G77</f>
        <v>0</v>
      </c>
      <c r="H77" s="79">
        <f>'下學期'!C77</f>
        <v>0</v>
      </c>
      <c r="I77" s="54">
        <f>'下學期'!D77</f>
        <v>0</v>
      </c>
      <c r="J77" s="54">
        <f>'下學期'!E77</f>
        <v>0</v>
      </c>
      <c r="K77" s="54">
        <f>'下學期'!F77</f>
        <v>1</v>
      </c>
      <c r="L77" s="55">
        <f>'下學期'!G77</f>
        <v>0</v>
      </c>
      <c r="M77" s="80">
        <f t="shared" si="5"/>
        <v>0</v>
      </c>
      <c r="N77" s="81">
        <f t="shared" si="6"/>
        <v>0</v>
      </c>
      <c r="O77" s="81">
        <f t="shared" si="7"/>
        <v>0</v>
      </c>
      <c r="P77" s="81">
        <f t="shared" si="8"/>
        <v>1</v>
      </c>
      <c r="Q77" s="82">
        <f t="shared" si="9"/>
        <v>0</v>
      </c>
    </row>
    <row r="78" spans="1:17" ht="17.25" customHeight="1">
      <c r="A78" s="83">
        <f>8!A78</f>
        <v>76</v>
      </c>
      <c r="B78" s="144" t="s">
        <v>84</v>
      </c>
      <c r="C78" s="41">
        <f>'上學期'!C78</f>
        <v>0</v>
      </c>
      <c r="D78" s="41">
        <f>'上學期'!D78</f>
        <v>4</v>
      </c>
      <c r="E78" s="41">
        <f>'上學期'!E78</f>
        <v>0</v>
      </c>
      <c r="F78" s="41">
        <f>'上學期'!F78</f>
        <v>2</v>
      </c>
      <c r="G78" s="41">
        <f>'上學期'!G78</f>
        <v>0</v>
      </c>
      <c r="H78" s="84">
        <f>'下學期'!C78</f>
        <v>3</v>
      </c>
      <c r="I78" s="41">
        <f>'下學期'!D78</f>
        <v>0</v>
      </c>
      <c r="J78" s="41">
        <f>'下學期'!E78</f>
        <v>1.5</v>
      </c>
      <c r="K78" s="41">
        <f>'下學期'!F78</f>
        <v>0</v>
      </c>
      <c r="L78" s="53">
        <f>'下學期'!G78</f>
        <v>0</v>
      </c>
      <c r="M78" s="85">
        <f t="shared" si="5"/>
        <v>3</v>
      </c>
      <c r="N78" s="86">
        <f t="shared" si="6"/>
        <v>4</v>
      </c>
      <c r="O78" s="86">
        <f t="shared" si="7"/>
        <v>1.5</v>
      </c>
      <c r="P78" s="86">
        <f t="shared" si="8"/>
        <v>2</v>
      </c>
      <c r="Q78" s="87">
        <f t="shared" si="9"/>
        <v>0</v>
      </c>
    </row>
    <row r="79" spans="1:17" ht="17.25" customHeight="1">
      <c r="A79" s="71">
        <f>8!A79</f>
        <v>77</v>
      </c>
      <c r="B79" s="136" t="s">
        <v>11</v>
      </c>
      <c r="C79" s="72">
        <f>'上學期'!C79</f>
        <v>0</v>
      </c>
      <c r="D79" s="72">
        <f>'上學期'!D79</f>
        <v>0</v>
      </c>
      <c r="E79" s="72">
        <f>'上學期'!E79</f>
        <v>0</v>
      </c>
      <c r="F79" s="72">
        <f>'上學期'!F79</f>
        <v>0</v>
      </c>
      <c r="G79" s="72">
        <f>'上學期'!G79</f>
        <v>0</v>
      </c>
      <c r="H79" s="73">
        <f>'下學期'!C79</f>
        <v>0.5</v>
      </c>
      <c r="I79" s="72">
        <f>'下學期'!D79</f>
        <v>0</v>
      </c>
      <c r="J79" s="72">
        <f>'下學期'!E79</f>
        <v>0</v>
      </c>
      <c r="K79" s="72">
        <f>'下學期'!F79</f>
        <v>0</v>
      </c>
      <c r="L79" s="74">
        <f>'下學期'!G79</f>
        <v>0</v>
      </c>
      <c r="M79" s="75">
        <f t="shared" si="5"/>
        <v>0.5</v>
      </c>
      <c r="N79" s="76">
        <f t="shared" si="6"/>
        <v>0</v>
      </c>
      <c r="O79" s="76">
        <f t="shared" si="7"/>
        <v>0</v>
      </c>
      <c r="P79" s="76">
        <f t="shared" si="8"/>
        <v>0</v>
      </c>
      <c r="Q79" s="77">
        <f t="shared" si="9"/>
        <v>0</v>
      </c>
    </row>
    <row r="80" spans="1:17" ht="17.25" customHeight="1">
      <c r="A80" s="71">
        <f>8!A80</f>
        <v>78</v>
      </c>
      <c r="B80" s="136" t="s">
        <v>27</v>
      </c>
      <c r="C80" s="72">
        <f>'上學期'!C80</f>
        <v>0</v>
      </c>
      <c r="D80" s="72">
        <f>'上學期'!D80</f>
        <v>0</v>
      </c>
      <c r="E80" s="72">
        <f>'上學期'!E80</f>
        <v>0</v>
      </c>
      <c r="F80" s="72">
        <f>'上學期'!F80</f>
        <v>0</v>
      </c>
      <c r="G80" s="72">
        <f>'上學期'!G80</f>
        <v>0</v>
      </c>
      <c r="H80" s="73">
        <f>'下學期'!C80</f>
        <v>0.5</v>
      </c>
      <c r="I80" s="72">
        <f>'下學期'!D80</f>
        <v>1</v>
      </c>
      <c r="J80" s="72">
        <f>'下學期'!E80</f>
        <v>0</v>
      </c>
      <c r="K80" s="72">
        <f>'下學期'!F80</f>
        <v>0</v>
      </c>
      <c r="L80" s="74">
        <f>'下學期'!G80</f>
        <v>0</v>
      </c>
      <c r="M80" s="75">
        <f t="shared" si="5"/>
        <v>0.5</v>
      </c>
      <c r="N80" s="76">
        <f t="shared" si="6"/>
        <v>1</v>
      </c>
      <c r="O80" s="76">
        <f t="shared" si="7"/>
        <v>0</v>
      </c>
      <c r="P80" s="76">
        <f t="shared" si="8"/>
        <v>0</v>
      </c>
      <c r="Q80" s="77">
        <f t="shared" si="9"/>
        <v>0</v>
      </c>
    </row>
    <row r="81" spans="1:17" ht="17.25" customHeight="1">
      <c r="A81" s="71">
        <f>8!A81</f>
        <v>79</v>
      </c>
      <c r="B81" s="136" t="s">
        <v>5</v>
      </c>
      <c r="C81" s="72">
        <f>'上學期'!C81</f>
        <v>0</v>
      </c>
      <c r="D81" s="72">
        <f>'上學期'!D81</f>
        <v>2.5</v>
      </c>
      <c r="E81" s="72">
        <f>'上學期'!E81</f>
        <v>0</v>
      </c>
      <c r="F81" s="72">
        <f>'上學期'!F81</f>
        <v>0</v>
      </c>
      <c r="G81" s="72">
        <f>'上學期'!G81</f>
        <v>0</v>
      </c>
      <c r="H81" s="73">
        <f>'下學期'!C81</f>
        <v>0</v>
      </c>
      <c r="I81" s="72">
        <f>'下學期'!D81</f>
        <v>0.5</v>
      </c>
      <c r="J81" s="72">
        <f>'下學期'!E81</f>
        <v>0</v>
      </c>
      <c r="K81" s="72">
        <f>'下學期'!F81</f>
        <v>0</v>
      </c>
      <c r="L81" s="74">
        <f>'下學期'!G81</f>
        <v>0</v>
      </c>
      <c r="M81" s="75">
        <f t="shared" si="5"/>
        <v>0</v>
      </c>
      <c r="N81" s="76">
        <f t="shared" si="6"/>
        <v>3</v>
      </c>
      <c r="O81" s="76">
        <f t="shared" si="7"/>
        <v>0</v>
      </c>
      <c r="P81" s="76">
        <f t="shared" si="8"/>
        <v>0</v>
      </c>
      <c r="Q81" s="77">
        <f t="shared" si="9"/>
        <v>0</v>
      </c>
    </row>
    <row r="82" spans="1:17" ht="17.25" customHeight="1">
      <c r="A82" s="78">
        <f>8!A82</f>
        <v>80</v>
      </c>
      <c r="B82" s="140" t="s">
        <v>98</v>
      </c>
      <c r="C82" s="54">
        <f>'上學期'!C82</f>
        <v>7.5</v>
      </c>
      <c r="D82" s="54">
        <f>'上學期'!D82</f>
        <v>0</v>
      </c>
      <c r="E82" s="54">
        <f>'上學期'!E82</f>
        <v>0</v>
      </c>
      <c r="F82" s="54">
        <f>'上學期'!F82</f>
        <v>3</v>
      </c>
      <c r="G82" s="54">
        <f>'上學期'!G82</f>
        <v>0</v>
      </c>
      <c r="H82" s="79">
        <f>'下學期'!C82</f>
        <v>0.5</v>
      </c>
      <c r="I82" s="54">
        <f>'下學期'!D82</f>
        <v>0</v>
      </c>
      <c r="J82" s="54">
        <f>'下學期'!E82</f>
        <v>0</v>
      </c>
      <c r="K82" s="54">
        <f>'下學期'!F82</f>
        <v>0</v>
      </c>
      <c r="L82" s="55">
        <f>'下學期'!G82</f>
        <v>0</v>
      </c>
      <c r="M82" s="88">
        <f t="shared" si="5"/>
        <v>8</v>
      </c>
      <c r="N82" s="89">
        <f t="shared" si="6"/>
        <v>0</v>
      </c>
      <c r="O82" s="89">
        <f t="shared" si="7"/>
        <v>0</v>
      </c>
      <c r="P82" s="89">
        <f t="shared" si="8"/>
        <v>3</v>
      </c>
      <c r="Q82" s="90">
        <f t="shared" si="9"/>
        <v>0</v>
      </c>
    </row>
    <row r="83" spans="1:17" ht="17.25" customHeight="1">
      <c r="A83" s="83">
        <f>8!H3</f>
        <v>81</v>
      </c>
      <c r="B83" s="136" t="s">
        <v>24</v>
      </c>
      <c r="C83" s="41">
        <f>'上學期'!J3</f>
        <v>1.5</v>
      </c>
      <c r="D83" s="41">
        <f>'上學期'!K3</f>
        <v>0</v>
      </c>
      <c r="E83" s="41">
        <f>'上學期'!L3</f>
        <v>0</v>
      </c>
      <c r="F83" s="41">
        <f>'上學期'!M3</f>
        <v>0</v>
      </c>
      <c r="G83" s="41">
        <f>'上學期'!N3</f>
        <v>0</v>
      </c>
      <c r="H83" s="95">
        <f>'下學期'!J3</f>
        <v>0</v>
      </c>
      <c r="I83" s="96">
        <f>'下學期'!K3</f>
        <v>0</v>
      </c>
      <c r="J83" s="96">
        <f>'下學期'!L3</f>
        <v>0</v>
      </c>
      <c r="K83" s="96">
        <f>'下學期'!M3</f>
        <v>0</v>
      </c>
      <c r="L83" s="97">
        <f>'下學期'!N3</f>
        <v>0</v>
      </c>
      <c r="M83" s="91">
        <f t="shared" si="5"/>
        <v>1.5</v>
      </c>
      <c r="N83" s="92">
        <f t="shared" si="6"/>
        <v>0</v>
      </c>
      <c r="O83" s="92">
        <f t="shared" si="7"/>
        <v>0</v>
      </c>
      <c r="P83" s="92">
        <f t="shared" si="8"/>
        <v>0</v>
      </c>
      <c r="Q83" s="93">
        <f t="shared" si="9"/>
        <v>0</v>
      </c>
    </row>
    <row r="84" spans="1:17" ht="17.25" customHeight="1">
      <c r="A84" s="71">
        <f>8!H4</f>
        <v>82</v>
      </c>
      <c r="B84" s="136" t="s">
        <v>127</v>
      </c>
      <c r="C84" s="41">
        <f>'上學期'!J4</f>
        <v>1</v>
      </c>
      <c r="D84" s="41">
        <f>'上學期'!K4</f>
        <v>0</v>
      </c>
      <c r="E84" s="41">
        <f>'上學期'!L4</f>
        <v>3</v>
      </c>
      <c r="F84" s="41">
        <f>'上學期'!M4</f>
        <v>9</v>
      </c>
      <c r="G84" s="41">
        <f>'上學期'!N4</f>
        <v>3</v>
      </c>
      <c r="H84" s="73">
        <f>'下學期'!J4</f>
        <v>0.5</v>
      </c>
      <c r="I84" s="72">
        <f>'下學期'!K4</f>
        <v>1.5</v>
      </c>
      <c r="J84" s="72">
        <f>'下學期'!L4</f>
        <v>0</v>
      </c>
      <c r="K84" s="72">
        <f>'下學期'!M4</f>
        <v>4</v>
      </c>
      <c r="L84" s="74">
        <f>'下學期'!N4</f>
        <v>0</v>
      </c>
      <c r="M84" s="75">
        <f t="shared" si="5"/>
        <v>1.5</v>
      </c>
      <c r="N84" s="76">
        <f t="shared" si="6"/>
        <v>1.5</v>
      </c>
      <c r="O84" s="76">
        <f t="shared" si="7"/>
        <v>3</v>
      </c>
      <c r="P84" s="76">
        <f t="shared" si="8"/>
        <v>13</v>
      </c>
      <c r="Q84" s="77">
        <f t="shared" si="9"/>
        <v>3</v>
      </c>
    </row>
    <row r="85" spans="1:17" ht="17.25" customHeight="1">
      <c r="A85" s="71">
        <f>8!H5</f>
        <v>83</v>
      </c>
      <c r="B85" s="136" t="s">
        <v>12</v>
      </c>
      <c r="C85" s="41">
        <f>'上學期'!J5</f>
        <v>0.5</v>
      </c>
      <c r="D85" s="41">
        <f>'上學期'!K5</f>
        <v>0</v>
      </c>
      <c r="E85" s="41">
        <f>'上學期'!L5</f>
        <v>0.5</v>
      </c>
      <c r="F85" s="41">
        <f>'上學期'!M5</f>
        <v>3</v>
      </c>
      <c r="G85" s="41">
        <f>'上學期'!N5</f>
        <v>0</v>
      </c>
      <c r="H85" s="73">
        <f>'下學期'!J5</f>
        <v>0.5</v>
      </c>
      <c r="I85" s="72">
        <f>'下學期'!K5</f>
        <v>0</v>
      </c>
      <c r="J85" s="72">
        <f>'下學期'!L5</f>
        <v>0</v>
      </c>
      <c r="K85" s="72">
        <f>'下學期'!M5</f>
        <v>0</v>
      </c>
      <c r="L85" s="74">
        <f>'下學期'!N5</f>
        <v>0</v>
      </c>
      <c r="M85" s="75">
        <f t="shared" si="5"/>
        <v>1</v>
      </c>
      <c r="N85" s="76">
        <f t="shared" si="6"/>
        <v>0</v>
      </c>
      <c r="O85" s="76">
        <f t="shared" si="7"/>
        <v>0.5</v>
      </c>
      <c r="P85" s="76">
        <f t="shared" si="8"/>
        <v>3</v>
      </c>
      <c r="Q85" s="77">
        <f t="shared" si="9"/>
        <v>0</v>
      </c>
    </row>
    <row r="86" spans="1:17" ht="17.25" customHeight="1">
      <c r="A86" s="71">
        <f>8!H6</f>
        <v>84</v>
      </c>
      <c r="B86" s="136" t="s">
        <v>115</v>
      </c>
      <c r="C86" s="41">
        <f>'上學期'!J6</f>
        <v>6</v>
      </c>
      <c r="D86" s="41">
        <f>'上學期'!K6</f>
        <v>1</v>
      </c>
      <c r="E86" s="41">
        <f>'上學期'!L6</f>
        <v>0</v>
      </c>
      <c r="F86" s="41">
        <f>'上學期'!M6</f>
        <v>2</v>
      </c>
      <c r="G86" s="41">
        <f>'上學期'!N6</f>
        <v>0</v>
      </c>
      <c r="H86" s="73">
        <f>'下學期'!J6</f>
        <v>5</v>
      </c>
      <c r="I86" s="72"/>
      <c r="J86" s="72">
        <f>'下學期'!L6</f>
        <v>0</v>
      </c>
      <c r="K86" s="72">
        <f>'下學期'!M6</f>
        <v>0</v>
      </c>
      <c r="L86" s="74">
        <f>'下學期'!N6</f>
        <v>0</v>
      </c>
      <c r="M86" s="75">
        <f t="shared" si="5"/>
        <v>11</v>
      </c>
      <c r="N86" s="76">
        <f t="shared" si="6"/>
        <v>1</v>
      </c>
      <c r="O86" s="76">
        <f t="shared" si="7"/>
        <v>0</v>
      </c>
      <c r="P86" s="76">
        <f t="shared" si="8"/>
        <v>2</v>
      </c>
      <c r="Q86" s="77">
        <f t="shared" si="9"/>
        <v>0</v>
      </c>
    </row>
    <row r="87" spans="1:17" ht="17.25" customHeight="1">
      <c r="A87" s="78">
        <f>8!H7</f>
        <v>85</v>
      </c>
      <c r="B87" s="140" t="s">
        <v>10</v>
      </c>
      <c r="C87" s="54">
        <f>'上學期'!J7</f>
        <v>6.5</v>
      </c>
      <c r="D87" s="54">
        <f>'上學期'!K7</f>
        <v>1</v>
      </c>
      <c r="E87" s="54">
        <f>'上學期'!L7</f>
        <v>1.5</v>
      </c>
      <c r="F87" s="54">
        <f>'上學期'!M7</f>
        <v>0</v>
      </c>
      <c r="G87" s="55">
        <f>'上學期'!N7</f>
        <v>6</v>
      </c>
      <c r="H87" s="79">
        <f>'下學期'!J7</f>
        <v>2</v>
      </c>
      <c r="I87" s="54">
        <f>'下學期'!K7</f>
        <v>0.5</v>
      </c>
      <c r="J87" s="54">
        <f>'下學期'!L7</f>
        <v>1</v>
      </c>
      <c r="K87" s="54">
        <f>'下學期'!M7</f>
        <v>0</v>
      </c>
      <c r="L87" s="55">
        <f>'下學期'!N7</f>
        <v>4</v>
      </c>
      <c r="M87" s="80">
        <f t="shared" si="5"/>
        <v>8.5</v>
      </c>
      <c r="N87" s="81">
        <f t="shared" si="6"/>
        <v>1.5</v>
      </c>
      <c r="O87" s="81">
        <f t="shared" si="7"/>
        <v>2.5</v>
      </c>
      <c r="P87" s="81">
        <f t="shared" si="8"/>
        <v>0</v>
      </c>
      <c r="Q87" s="82">
        <f t="shared" si="9"/>
        <v>10</v>
      </c>
    </row>
    <row r="88" spans="1:17" ht="17.25" customHeight="1">
      <c r="A88" s="83">
        <f>8!H8</f>
        <v>86</v>
      </c>
      <c r="B88" s="144" t="s">
        <v>86</v>
      </c>
      <c r="C88" s="41">
        <f>'上學期'!J8</f>
        <v>1</v>
      </c>
      <c r="D88" s="41">
        <f>'上學期'!K8</f>
        <v>0.5</v>
      </c>
      <c r="E88" s="41">
        <f>'上學期'!L8</f>
        <v>1.5</v>
      </c>
      <c r="F88" s="41">
        <f>'上學期'!M8</f>
        <v>0</v>
      </c>
      <c r="G88" s="41">
        <f>'上學期'!N8</f>
        <v>0</v>
      </c>
      <c r="H88" s="84">
        <f>'下學期'!J8</f>
        <v>0.5</v>
      </c>
      <c r="I88" s="41">
        <f>'下學期'!K8</f>
        <v>0</v>
      </c>
      <c r="J88" s="41">
        <f>'下學期'!L8</f>
        <v>0.5</v>
      </c>
      <c r="K88" s="41">
        <f>'下學期'!M8</f>
        <v>0</v>
      </c>
      <c r="L88" s="53">
        <f>'下學期'!N8</f>
        <v>0</v>
      </c>
      <c r="M88" s="85">
        <f t="shared" si="5"/>
        <v>1.5</v>
      </c>
      <c r="N88" s="86">
        <f t="shared" si="6"/>
        <v>0.5</v>
      </c>
      <c r="O88" s="86">
        <f t="shared" si="7"/>
        <v>2</v>
      </c>
      <c r="P88" s="86">
        <f t="shared" si="8"/>
        <v>0</v>
      </c>
      <c r="Q88" s="87">
        <f t="shared" si="9"/>
        <v>0</v>
      </c>
    </row>
    <row r="89" spans="1:17" ht="17.25" customHeight="1">
      <c r="A89" s="71">
        <f>8!H9</f>
        <v>87</v>
      </c>
      <c r="B89" s="136" t="s">
        <v>131</v>
      </c>
      <c r="C89" s="41">
        <f>'上學期'!J9</f>
        <v>4</v>
      </c>
      <c r="D89" s="41">
        <f>'上學期'!K9</f>
        <v>0</v>
      </c>
      <c r="E89" s="41">
        <f>'上學期'!L9</f>
        <v>0.5</v>
      </c>
      <c r="F89" s="41">
        <f>'上學期'!M9</f>
        <v>0</v>
      </c>
      <c r="G89" s="41">
        <f>'上學期'!N9</f>
        <v>0</v>
      </c>
      <c r="H89" s="73">
        <f>'下學期'!J9</f>
        <v>1</v>
      </c>
      <c r="I89" s="72">
        <f>'下學期'!K9</f>
        <v>0</v>
      </c>
      <c r="J89" s="72">
        <f>'下學期'!L9</f>
        <v>0</v>
      </c>
      <c r="K89" s="72">
        <f>'下學期'!M9</f>
        <v>0</v>
      </c>
      <c r="L89" s="74">
        <f>'下學期'!N9</f>
        <v>0</v>
      </c>
      <c r="M89" s="75">
        <f t="shared" si="5"/>
        <v>5</v>
      </c>
      <c r="N89" s="76">
        <f t="shared" si="6"/>
        <v>0</v>
      </c>
      <c r="O89" s="76">
        <f t="shared" si="7"/>
        <v>0.5</v>
      </c>
      <c r="P89" s="76">
        <f t="shared" si="8"/>
        <v>0</v>
      </c>
      <c r="Q89" s="77">
        <f t="shared" si="9"/>
        <v>0</v>
      </c>
    </row>
    <row r="90" spans="1:17" ht="17.25" customHeight="1">
      <c r="A90" s="71">
        <f>8!H10</f>
        <v>88</v>
      </c>
      <c r="B90" s="136" t="s">
        <v>87</v>
      </c>
      <c r="C90" s="41">
        <f>'上學期'!J10</f>
        <v>0</v>
      </c>
      <c r="D90" s="41">
        <f>'上學期'!K10</f>
        <v>0</v>
      </c>
      <c r="E90" s="41">
        <f>'上學期'!L10</f>
        <v>0</v>
      </c>
      <c r="F90" s="41">
        <f>'上學期'!M10</f>
        <v>0</v>
      </c>
      <c r="G90" s="41">
        <f>'上學期'!N10</f>
        <v>0</v>
      </c>
      <c r="H90" s="73">
        <f>'下學期'!J10</f>
        <v>0</v>
      </c>
      <c r="I90" s="72">
        <f>'下學期'!K10</f>
        <v>0</v>
      </c>
      <c r="J90" s="72">
        <f>'下學期'!L10</f>
        <v>0</v>
      </c>
      <c r="K90" s="72">
        <f>'下學期'!M10</f>
        <v>0</v>
      </c>
      <c r="L90" s="74">
        <f>'下學期'!N10</f>
        <v>0</v>
      </c>
      <c r="M90" s="75">
        <f t="shared" si="5"/>
        <v>0</v>
      </c>
      <c r="N90" s="76">
        <f t="shared" si="6"/>
        <v>0</v>
      </c>
      <c r="O90" s="76">
        <f t="shared" si="7"/>
        <v>0</v>
      </c>
      <c r="P90" s="76">
        <f t="shared" si="8"/>
        <v>0</v>
      </c>
      <c r="Q90" s="77">
        <f t="shared" si="9"/>
        <v>0</v>
      </c>
    </row>
    <row r="91" spans="1:17" ht="17.25" customHeight="1">
      <c r="A91" s="71">
        <f>8!H11</f>
        <v>89</v>
      </c>
      <c r="B91" s="136" t="s">
        <v>49</v>
      </c>
      <c r="C91" s="41">
        <f>'上學期'!J11</f>
        <v>1</v>
      </c>
      <c r="D91" s="41">
        <f>'上學期'!K11</f>
        <v>1.5</v>
      </c>
      <c r="E91" s="41">
        <f>'上學期'!L11</f>
        <v>0</v>
      </c>
      <c r="F91" s="41">
        <f>'上學期'!M11</f>
        <v>1</v>
      </c>
      <c r="G91" s="41">
        <f>'上學期'!N11</f>
        <v>0</v>
      </c>
      <c r="H91" s="73">
        <f>'下學期'!J11</f>
        <v>0.5</v>
      </c>
      <c r="I91" s="72">
        <f>'下學期'!K11</f>
        <v>1</v>
      </c>
      <c r="J91" s="72">
        <f>'下學期'!L11</f>
        <v>0.5</v>
      </c>
      <c r="K91" s="72">
        <f>'下學期'!M11</f>
        <v>0</v>
      </c>
      <c r="L91" s="74">
        <f>'下學期'!N11</f>
        <v>0</v>
      </c>
      <c r="M91" s="75">
        <f t="shared" si="5"/>
        <v>1.5</v>
      </c>
      <c r="N91" s="76">
        <f t="shared" si="6"/>
        <v>2.5</v>
      </c>
      <c r="O91" s="76">
        <f t="shared" si="7"/>
        <v>0.5</v>
      </c>
      <c r="P91" s="76">
        <f t="shared" si="8"/>
        <v>1</v>
      </c>
      <c r="Q91" s="77">
        <f t="shared" si="9"/>
        <v>0</v>
      </c>
    </row>
    <row r="92" spans="1:17" ht="17.25" customHeight="1">
      <c r="A92" s="78">
        <f>8!H12</f>
        <v>90</v>
      </c>
      <c r="B92" s="140" t="s">
        <v>23</v>
      </c>
      <c r="C92" s="54">
        <f>'上學期'!J12</f>
        <v>0.5</v>
      </c>
      <c r="D92" s="54">
        <f>'上學期'!K12</f>
        <v>0</v>
      </c>
      <c r="E92" s="54">
        <f>'上學期'!L12</f>
        <v>0</v>
      </c>
      <c r="F92" s="54">
        <f>'上學期'!M12</f>
        <v>0</v>
      </c>
      <c r="G92" s="55">
        <f>'上學期'!N12</f>
        <v>0</v>
      </c>
      <c r="H92" s="79">
        <f>'下學期'!J12</f>
        <v>2</v>
      </c>
      <c r="I92" s="54">
        <f>'下學期'!K12</f>
        <v>2</v>
      </c>
      <c r="J92" s="54">
        <f>'下學期'!L12</f>
        <v>0.5</v>
      </c>
      <c r="K92" s="54">
        <f>'下學期'!M12</f>
        <v>0</v>
      </c>
      <c r="L92" s="55">
        <f>'下學期'!N12</f>
        <v>0</v>
      </c>
      <c r="M92" s="88">
        <f t="shared" si="5"/>
        <v>2.5</v>
      </c>
      <c r="N92" s="89">
        <f t="shared" si="6"/>
        <v>2</v>
      </c>
      <c r="O92" s="89">
        <f t="shared" si="7"/>
        <v>0.5</v>
      </c>
      <c r="P92" s="89">
        <f t="shared" si="8"/>
        <v>0</v>
      </c>
      <c r="Q92" s="90">
        <f t="shared" si="9"/>
        <v>0</v>
      </c>
    </row>
    <row r="93" spans="1:17" ht="17.25" customHeight="1">
      <c r="A93" s="83">
        <f>8!H13</f>
        <v>91</v>
      </c>
      <c r="B93" s="144" t="s">
        <v>88</v>
      </c>
      <c r="C93" s="41">
        <f>'上學期'!J13</f>
        <v>2</v>
      </c>
      <c r="D93" s="41">
        <f>'上學期'!K13</f>
        <v>0</v>
      </c>
      <c r="E93" s="41">
        <f>'上學期'!L13</f>
        <v>0</v>
      </c>
      <c r="F93" s="41">
        <f>'上學期'!M13</f>
        <v>0</v>
      </c>
      <c r="G93" s="41">
        <f>'上學期'!N13</f>
        <v>1</v>
      </c>
      <c r="H93" s="84">
        <f>'下學期'!J13</f>
        <v>2.5</v>
      </c>
      <c r="I93" s="41">
        <f>'下學期'!K13</f>
        <v>0</v>
      </c>
      <c r="J93" s="41">
        <f>'下學期'!L13</f>
        <v>0</v>
      </c>
      <c r="K93" s="41">
        <f>'下學期'!M13</f>
        <v>1</v>
      </c>
      <c r="L93" s="53">
        <f>'下學期'!N13</f>
        <v>0</v>
      </c>
      <c r="M93" s="91">
        <f t="shared" si="5"/>
        <v>4.5</v>
      </c>
      <c r="N93" s="92">
        <f t="shared" si="6"/>
        <v>0</v>
      </c>
      <c r="O93" s="92">
        <f t="shared" si="7"/>
        <v>0</v>
      </c>
      <c r="P93" s="92">
        <f t="shared" si="8"/>
        <v>1</v>
      </c>
      <c r="Q93" s="93">
        <f t="shared" si="9"/>
        <v>1</v>
      </c>
    </row>
    <row r="94" spans="1:17" ht="17.25" customHeight="1">
      <c r="A94" s="71">
        <f>8!H14</f>
        <v>92</v>
      </c>
      <c r="B94" s="136" t="s">
        <v>52</v>
      </c>
      <c r="C94" s="41">
        <f>'上學期'!J14</f>
        <v>1.5</v>
      </c>
      <c r="D94" s="41">
        <f>'上學期'!K14</f>
        <v>4.5</v>
      </c>
      <c r="E94" s="41">
        <f>'上學期'!L14</f>
        <v>0.5</v>
      </c>
      <c r="F94" s="41">
        <f>'上學期'!M14</f>
        <v>5</v>
      </c>
      <c r="G94" s="41">
        <f>'上學期'!N14</f>
        <v>4</v>
      </c>
      <c r="H94" s="73">
        <f>'下學期'!J14</f>
        <v>1.5</v>
      </c>
      <c r="I94" s="72">
        <f>'下學期'!K14</f>
        <v>0</v>
      </c>
      <c r="J94" s="72">
        <f>'下學期'!L14</f>
        <v>0.5</v>
      </c>
      <c r="K94" s="72">
        <f>'下學期'!M14</f>
        <v>1</v>
      </c>
      <c r="L94" s="74">
        <f>'下學期'!N14</f>
        <v>0</v>
      </c>
      <c r="M94" s="75">
        <f t="shared" si="5"/>
        <v>3</v>
      </c>
      <c r="N94" s="76">
        <f t="shared" si="6"/>
        <v>4.5</v>
      </c>
      <c r="O94" s="76">
        <f t="shared" si="7"/>
        <v>1</v>
      </c>
      <c r="P94" s="76">
        <f t="shared" si="8"/>
        <v>6</v>
      </c>
      <c r="Q94" s="77">
        <f t="shared" si="9"/>
        <v>4</v>
      </c>
    </row>
    <row r="95" spans="1:17" ht="17.25" customHeight="1">
      <c r="A95" s="71">
        <f>8!H15</f>
        <v>93</v>
      </c>
      <c r="B95" s="136" t="s">
        <v>80</v>
      </c>
      <c r="C95" s="41">
        <f>'上學期'!J15</f>
        <v>0</v>
      </c>
      <c r="D95" s="41">
        <f>'上學期'!K15</f>
        <v>1.5</v>
      </c>
      <c r="E95" s="41">
        <f>'上學期'!L15</f>
        <v>2</v>
      </c>
      <c r="F95" s="41">
        <f>'上學期'!M15</f>
        <v>3</v>
      </c>
      <c r="G95" s="41">
        <f>'上學期'!N15</f>
        <v>12</v>
      </c>
      <c r="H95" s="73">
        <f>'下學期'!J15</f>
        <v>0</v>
      </c>
      <c r="I95" s="72">
        <f>'下學期'!K15</f>
        <v>3</v>
      </c>
      <c r="J95" s="72">
        <f>'下學期'!L15</f>
        <v>0</v>
      </c>
      <c r="K95" s="72">
        <f>'下學期'!M15</f>
        <v>2</v>
      </c>
      <c r="L95" s="74">
        <f>'下學期'!N15</f>
        <v>2</v>
      </c>
      <c r="M95" s="75">
        <f t="shared" si="5"/>
        <v>0</v>
      </c>
      <c r="N95" s="76">
        <f t="shared" si="6"/>
        <v>4.5</v>
      </c>
      <c r="O95" s="76">
        <f t="shared" si="7"/>
        <v>2</v>
      </c>
      <c r="P95" s="76">
        <f t="shared" si="8"/>
        <v>5</v>
      </c>
      <c r="Q95" s="77">
        <f t="shared" si="9"/>
        <v>14</v>
      </c>
    </row>
    <row r="96" spans="1:17" ht="17.25" customHeight="1">
      <c r="A96" s="71">
        <f>8!H16</f>
        <v>94</v>
      </c>
      <c r="B96" s="136" t="s">
        <v>90</v>
      </c>
      <c r="C96" s="41">
        <f>'上學期'!J16</f>
        <v>0</v>
      </c>
      <c r="D96" s="41">
        <f>'上學期'!K16</f>
        <v>3</v>
      </c>
      <c r="E96" s="41">
        <f>'上學期'!L16</f>
        <v>1</v>
      </c>
      <c r="F96" s="41">
        <f>'上學期'!M16</f>
        <v>3</v>
      </c>
      <c r="G96" s="41">
        <f>'上學期'!N16</f>
        <v>1</v>
      </c>
      <c r="H96" s="73">
        <f>'下學期'!J16</f>
        <v>1</v>
      </c>
      <c r="I96" s="72">
        <f>'下學期'!K16</f>
        <v>0.5</v>
      </c>
      <c r="J96" s="72">
        <f>'下學期'!L16</f>
        <v>0.5</v>
      </c>
      <c r="K96" s="72">
        <f>'下學期'!M16</f>
        <v>1</v>
      </c>
      <c r="L96" s="74">
        <f>'下學期'!N16</f>
        <v>2</v>
      </c>
      <c r="M96" s="75">
        <f t="shared" si="5"/>
        <v>1</v>
      </c>
      <c r="N96" s="76">
        <f t="shared" si="6"/>
        <v>3.5</v>
      </c>
      <c r="O96" s="76">
        <f t="shared" si="7"/>
        <v>1.5</v>
      </c>
      <c r="P96" s="76">
        <f t="shared" si="8"/>
        <v>4</v>
      </c>
      <c r="Q96" s="77">
        <f t="shared" si="9"/>
        <v>3</v>
      </c>
    </row>
    <row r="97" spans="1:17" ht="17.25" customHeight="1">
      <c r="A97" s="78">
        <f>8!H17</f>
        <v>95</v>
      </c>
      <c r="B97" s="140" t="s">
        <v>171</v>
      </c>
      <c r="C97" s="54">
        <f>'上學期'!J17</f>
        <v>0</v>
      </c>
      <c r="D97" s="54">
        <f>'上學期'!K17</f>
        <v>0</v>
      </c>
      <c r="E97" s="54">
        <f>'上學期'!L17</f>
        <v>0</v>
      </c>
      <c r="F97" s="54">
        <f>'上學期'!M17</f>
        <v>2</v>
      </c>
      <c r="G97" s="55">
        <f>'上學期'!N17</f>
        <v>0</v>
      </c>
      <c r="H97" s="79">
        <f>'下學期'!J17</f>
        <v>0</v>
      </c>
      <c r="I97" s="54">
        <f>'下學期'!K17</f>
        <v>0</v>
      </c>
      <c r="J97" s="54">
        <f>'下學期'!L17</f>
        <v>0</v>
      </c>
      <c r="K97" s="54">
        <f>'下學期'!M17</f>
        <v>1</v>
      </c>
      <c r="L97" s="55">
        <f>'下學期'!N17</f>
        <v>0</v>
      </c>
      <c r="M97" s="80">
        <f t="shared" si="5"/>
        <v>0</v>
      </c>
      <c r="N97" s="81">
        <f t="shared" si="6"/>
        <v>0</v>
      </c>
      <c r="O97" s="81">
        <f t="shared" si="7"/>
        <v>0</v>
      </c>
      <c r="P97" s="81">
        <f t="shared" si="8"/>
        <v>3</v>
      </c>
      <c r="Q97" s="82">
        <f t="shared" si="9"/>
        <v>0</v>
      </c>
    </row>
    <row r="98" spans="1:17" ht="17.25" customHeight="1">
      <c r="A98" s="83">
        <f>8!H18</f>
        <v>96</v>
      </c>
      <c r="B98" s="144" t="s">
        <v>162</v>
      </c>
      <c r="C98" s="41">
        <f>'上學期'!J18</f>
        <v>1.5</v>
      </c>
      <c r="D98" s="41">
        <f>'上學期'!K18</f>
        <v>5</v>
      </c>
      <c r="E98" s="41">
        <f>'上學期'!L18</f>
        <v>0</v>
      </c>
      <c r="F98" s="41">
        <f>'上學期'!M18</f>
        <v>1</v>
      </c>
      <c r="G98" s="41">
        <f>'上學期'!N18</f>
        <v>6</v>
      </c>
      <c r="H98" s="84">
        <f>'下學期'!J18</f>
        <v>0.5</v>
      </c>
      <c r="I98" s="41">
        <f>'下學期'!K18</f>
        <v>0.5</v>
      </c>
      <c r="J98" s="41">
        <f>'下學期'!L18</f>
        <v>1.5</v>
      </c>
      <c r="K98" s="41">
        <f>'下學期'!M18</f>
        <v>0</v>
      </c>
      <c r="L98" s="53">
        <f>'下學期'!N18</f>
        <v>1</v>
      </c>
      <c r="M98" s="85">
        <f t="shared" si="5"/>
        <v>2</v>
      </c>
      <c r="N98" s="86">
        <f t="shared" si="6"/>
        <v>5.5</v>
      </c>
      <c r="O98" s="86">
        <f t="shared" si="7"/>
        <v>1.5</v>
      </c>
      <c r="P98" s="86">
        <f t="shared" si="8"/>
        <v>1</v>
      </c>
      <c r="Q98" s="87">
        <f t="shared" si="9"/>
        <v>7</v>
      </c>
    </row>
    <row r="99" spans="1:17" ht="17.25" customHeight="1">
      <c r="A99" s="71">
        <f>8!H19</f>
        <v>97</v>
      </c>
      <c r="B99" s="136" t="s">
        <v>172</v>
      </c>
      <c r="C99" s="72">
        <f>'上學期'!J19</f>
        <v>1</v>
      </c>
      <c r="D99" s="72">
        <f>'上學期'!K19</f>
        <v>0</v>
      </c>
      <c r="E99" s="72">
        <f>'上學期'!L19</f>
        <v>0</v>
      </c>
      <c r="F99" s="72">
        <f>'上學期'!M19</f>
        <v>1</v>
      </c>
      <c r="G99" s="72">
        <f>'上學期'!N19</f>
        <v>0</v>
      </c>
      <c r="H99" s="73">
        <f>'下學期'!J19</f>
        <v>0.5</v>
      </c>
      <c r="I99" s="72">
        <f>'下學期'!K19</f>
        <v>1</v>
      </c>
      <c r="J99" s="72">
        <f>'下學期'!L19</f>
        <v>0</v>
      </c>
      <c r="K99" s="72">
        <f>'下學期'!M19</f>
        <v>1</v>
      </c>
      <c r="L99" s="74">
        <f>'下學期'!N19</f>
        <v>0</v>
      </c>
      <c r="M99" s="75">
        <f t="shared" si="5"/>
        <v>1.5</v>
      </c>
      <c r="N99" s="76">
        <f t="shared" si="6"/>
        <v>1</v>
      </c>
      <c r="O99" s="76">
        <f t="shared" si="7"/>
        <v>0</v>
      </c>
      <c r="P99" s="76">
        <f t="shared" si="8"/>
        <v>2</v>
      </c>
      <c r="Q99" s="77">
        <f t="shared" si="9"/>
        <v>0</v>
      </c>
    </row>
    <row r="100" spans="1:17" ht="17.25" customHeight="1">
      <c r="A100" s="71">
        <f>8!H20</f>
        <v>98</v>
      </c>
      <c r="B100" s="136" t="s">
        <v>109</v>
      </c>
      <c r="C100" s="72">
        <f>'上學期'!J20</f>
        <v>7</v>
      </c>
      <c r="D100" s="72">
        <f>'上學期'!K20</f>
        <v>2.5</v>
      </c>
      <c r="E100" s="72">
        <f>'上學期'!L20</f>
        <v>0</v>
      </c>
      <c r="F100" s="72">
        <f>'上學期'!M20</f>
        <v>0</v>
      </c>
      <c r="G100" s="72">
        <f>'上學期'!N20</f>
        <v>1</v>
      </c>
      <c r="H100" s="73">
        <f>'下學期'!J20</f>
        <v>1</v>
      </c>
      <c r="I100" s="72">
        <f>'下學期'!K20</f>
        <v>0</v>
      </c>
      <c r="J100" s="72">
        <f>'下學期'!L20</f>
        <v>0.5</v>
      </c>
      <c r="K100" s="72">
        <f>'下學期'!M20</f>
        <v>0</v>
      </c>
      <c r="L100" s="74">
        <f>'下學期'!N20</f>
        <v>0</v>
      </c>
      <c r="M100" s="75">
        <f t="shared" si="5"/>
        <v>8</v>
      </c>
      <c r="N100" s="76">
        <f t="shared" si="6"/>
        <v>2.5</v>
      </c>
      <c r="O100" s="76">
        <f t="shared" si="7"/>
        <v>0.5</v>
      </c>
      <c r="P100" s="76">
        <f t="shared" si="8"/>
        <v>0</v>
      </c>
      <c r="Q100" s="77">
        <f t="shared" si="9"/>
        <v>1</v>
      </c>
    </row>
    <row r="101" spans="1:17" ht="17.25" customHeight="1">
      <c r="A101" s="71">
        <f>8!H21</f>
        <v>99</v>
      </c>
      <c r="B101" s="136" t="s">
        <v>143</v>
      </c>
      <c r="C101" s="72">
        <f>'上學期'!J21</f>
        <v>0</v>
      </c>
      <c r="D101" s="72">
        <f>'上學期'!K21</f>
        <v>2</v>
      </c>
      <c r="E101" s="72">
        <f>'上學期'!L21</f>
        <v>1</v>
      </c>
      <c r="F101" s="72">
        <f>'上學期'!M21</f>
        <v>1</v>
      </c>
      <c r="G101" s="72">
        <f>'上學期'!N21</f>
        <v>1</v>
      </c>
      <c r="H101" s="73">
        <f>'下學期'!J21</f>
        <v>0.5</v>
      </c>
      <c r="I101" s="72">
        <f>'下學期'!K21</f>
        <v>0</v>
      </c>
      <c r="J101" s="72">
        <f>'下學期'!L21</f>
        <v>0</v>
      </c>
      <c r="K101" s="72">
        <f>'下學期'!M21</f>
        <v>0</v>
      </c>
      <c r="L101" s="74">
        <f>'下學期'!N21</f>
        <v>1</v>
      </c>
      <c r="M101" s="75">
        <f t="shared" si="5"/>
        <v>0.5</v>
      </c>
      <c r="N101" s="76">
        <f t="shared" si="6"/>
        <v>2</v>
      </c>
      <c r="O101" s="76">
        <f t="shared" si="7"/>
        <v>1</v>
      </c>
      <c r="P101" s="76">
        <f t="shared" si="8"/>
        <v>1</v>
      </c>
      <c r="Q101" s="77">
        <f t="shared" si="9"/>
        <v>2</v>
      </c>
    </row>
    <row r="102" spans="1:17" ht="17.25" customHeight="1">
      <c r="A102" s="78">
        <f>8!H22</f>
        <v>100</v>
      </c>
      <c r="B102" s="140" t="s">
        <v>79</v>
      </c>
      <c r="C102" s="54">
        <f>'上學期'!J22</f>
        <v>0</v>
      </c>
      <c r="D102" s="54">
        <f>'上學期'!K22</f>
        <v>1</v>
      </c>
      <c r="E102" s="54">
        <f>'上學期'!L22</f>
        <v>2</v>
      </c>
      <c r="F102" s="54">
        <f>'上學期'!M22</f>
        <v>0</v>
      </c>
      <c r="G102" s="54">
        <f>'上學期'!N22</f>
        <v>1</v>
      </c>
      <c r="H102" s="79">
        <f>'下學期'!J22</f>
        <v>0</v>
      </c>
      <c r="I102" s="54">
        <f>'下學期'!K22</f>
        <v>0</v>
      </c>
      <c r="J102" s="54">
        <f>'下學期'!L22</f>
        <v>0</v>
      </c>
      <c r="K102" s="54">
        <f>'下學期'!M22</f>
        <v>0</v>
      </c>
      <c r="L102" s="55">
        <f>'下學期'!N22</f>
        <v>0</v>
      </c>
      <c r="M102" s="88">
        <f t="shared" si="5"/>
        <v>0</v>
      </c>
      <c r="N102" s="89">
        <f t="shared" si="6"/>
        <v>1</v>
      </c>
      <c r="O102" s="89">
        <f t="shared" si="7"/>
        <v>2</v>
      </c>
      <c r="P102" s="89">
        <f t="shared" si="8"/>
        <v>0</v>
      </c>
      <c r="Q102" s="90">
        <f t="shared" si="9"/>
        <v>1</v>
      </c>
    </row>
    <row r="103" spans="1:17" ht="17.25" customHeight="1">
      <c r="A103" s="83">
        <f>8!H23</f>
        <v>101</v>
      </c>
      <c r="B103" s="144" t="s">
        <v>63</v>
      </c>
      <c r="C103" s="41">
        <f>'上學期'!J23</f>
        <v>0</v>
      </c>
      <c r="D103" s="41">
        <f>'上學期'!K23</f>
        <v>0</v>
      </c>
      <c r="E103" s="41">
        <f>'上學期'!L23</f>
        <v>0</v>
      </c>
      <c r="F103" s="41">
        <f>'上學期'!M23</f>
        <v>0</v>
      </c>
      <c r="G103" s="41">
        <f>'上學期'!N23</f>
        <v>1</v>
      </c>
      <c r="H103" s="84">
        <f>'下學期'!J23</f>
        <v>0</v>
      </c>
      <c r="I103" s="41">
        <f>'下學期'!K23</f>
        <v>0</v>
      </c>
      <c r="J103" s="41">
        <f>'下學期'!L23</f>
        <v>0</v>
      </c>
      <c r="K103" s="41">
        <f>'下學期'!M23</f>
        <v>0</v>
      </c>
      <c r="L103" s="53">
        <f>'下學期'!N23</f>
        <v>0</v>
      </c>
      <c r="M103" s="91">
        <f t="shared" si="5"/>
        <v>0</v>
      </c>
      <c r="N103" s="92">
        <f t="shared" si="6"/>
        <v>0</v>
      </c>
      <c r="O103" s="92">
        <f t="shared" si="7"/>
        <v>0</v>
      </c>
      <c r="P103" s="92">
        <f t="shared" si="8"/>
        <v>0</v>
      </c>
      <c r="Q103" s="93">
        <f t="shared" si="9"/>
        <v>1</v>
      </c>
    </row>
    <row r="104" spans="1:17" ht="17.25" customHeight="1">
      <c r="A104" s="71">
        <f>8!H24</f>
        <v>102</v>
      </c>
      <c r="B104" s="136" t="s">
        <v>105</v>
      </c>
      <c r="C104" s="72">
        <f>'上學期'!J24</f>
        <v>0</v>
      </c>
      <c r="D104" s="72">
        <f>'上學期'!K24</f>
        <v>0</v>
      </c>
      <c r="E104" s="72">
        <f>'上學期'!L24</f>
        <v>4</v>
      </c>
      <c r="F104" s="72">
        <f>'上學期'!M24</f>
        <v>0</v>
      </c>
      <c r="G104" s="72">
        <f>'上學期'!N24</f>
        <v>0</v>
      </c>
      <c r="H104" s="73">
        <f>'下學期'!J24</f>
        <v>0</v>
      </c>
      <c r="I104" s="72">
        <f>'下學期'!K24</f>
        <v>2</v>
      </c>
      <c r="J104" s="72">
        <f>'下學期'!L24</f>
        <v>0</v>
      </c>
      <c r="K104" s="72">
        <f>'下學期'!M24</f>
        <v>0</v>
      </c>
      <c r="L104" s="74">
        <f>'下學期'!N24</f>
        <v>0</v>
      </c>
      <c r="M104" s="75">
        <f t="shared" si="5"/>
        <v>0</v>
      </c>
      <c r="N104" s="76">
        <f t="shared" si="6"/>
        <v>2</v>
      </c>
      <c r="O104" s="76">
        <f t="shared" si="7"/>
        <v>4</v>
      </c>
      <c r="P104" s="76">
        <f t="shared" si="8"/>
        <v>0</v>
      </c>
      <c r="Q104" s="77">
        <f t="shared" si="9"/>
        <v>0</v>
      </c>
    </row>
    <row r="105" spans="1:17" ht="17.25" customHeight="1">
      <c r="A105" s="71">
        <f>8!H25</f>
        <v>103</v>
      </c>
      <c r="B105" s="136" t="s">
        <v>111</v>
      </c>
      <c r="C105" s="72">
        <f>'上學期'!J25</f>
        <v>0</v>
      </c>
      <c r="D105" s="72">
        <f>'上學期'!K25</f>
        <v>0</v>
      </c>
      <c r="E105" s="72">
        <f>'上學期'!L25</f>
        <v>0</v>
      </c>
      <c r="F105" s="72">
        <f>'上學期'!M25</f>
        <v>0</v>
      </c>
      <c r="G105" s="72">
        <f>'上學期'!N25</f>
        <v>0</v>
      </c>
      <c r="H105" s="73">
        <f>'下學期'!J25</f>
        <v>0</v>
      </c>
      <c r="I105" s="72">
        <f>'下學期'!K25</f>
        <v>0</v>
      </c>
      <c r="J105" s="72">
        <f>'下學期'!L25</f>
        <v>0</v>
      </c>
      <c r="K105" s="72">
        <f>'下學期'!M25</f>
        <v>0</v>
      </c>
      <c r="L105" s="74">
        <f>'下學期'!N25</f>
        <v>0</v>
      </c>
      <c r="M105" s="75">
        <f t="shared" si="5"/>
        <v>0</v>
      </c>
      <c r="N105" s="76">
        <f t="shared" si="6"/>
        <v>0</v>
      </c>
      <c r="O105" s="76">
        <f t="shared" si="7"/>
        <v>0</v>
      </c>
      <c r="P105" s="76">
        <f t="shared" si="8"/>
        <v>0</v>
      </c>
      <c r="Q105" s="77">
        <f t="shared" si="9"/>
        <v>0</v>
      </c>
    </row>
    <row r="106" spans="1:17" ht="17.25" customHeight="1">
      <c r="A106" s="71">
        <f>8!H26</f>
        <v>104</v>
      </c>
      <c r="B106" s="136" t="s">
        <v>110</v>
      </c>
      <c r="C106" s="72">
        <f>'上學期'!J26</f>
        <v>0</v>
      </c>
      <c r="D106" s="72">
        <f>'上學期'!K26</f>
        <v>0</v>
      </c>
      <c r="E106" s="72">
        <f>'上學期'!L26</f>
        <v>1</v>
      </c>
      <c r="F106" s="72">
        <f>'上學期'!M26</f>
        <v>0</v>
      </c>
      <c r="G106" s="72">
        <f>'上學期'!N26</f>
        <v>0</v>
      </c>
      <c r="H106" s="73">
        <f>'下學期'!J26</f>
        <v>0</v>
      </c>
      <c r="I106" s="72">
        <f>'下學期'!K26</f>
        <v>0</v>
      </c>
      <c r="J106" s="72">
        <f>'下學期'!L26</f>
        <v>0</v>
      </c>
      <c r="K106" s="72">
        <f>'下學期'!M26</f>
        <v>0</v>
      </c>
      <c r="L106" s="74">
        <f>'下學期'!N26</f>
        <v>0</v>
      </c>
      <c r="M106" s="75">
        <f t="shared" si="5"/>
        <v>0</v>
      </c>
      <c r="N106" s="76">
        <f t="shared" si="6"/>
        <v>0</v>
      </c>
      <c r="O106" s="76">
        <f t="shared" si="7"/>
        <v>1</v>
      </c>
      <c r="P106" s="76">
        <f t="shared" si="8"/>
        <v>0</v>
      </c>
      <c r="Q106" s="77">
        <f t="shared" si="9"/>
        <v>0</v>
      </c>
    </row>
    <row r="107" spans="1:17" ht="17.25" customHeight="1">
      <c r="A107" s="78">
        <f>8!H27</f>
        <v>105</v>
      </c>
      <c r="B107" s="140" t="s">
        <v>112</v>
      </c>
      <c r="C107" s="54">
        <f>'上學期'!J27</f>
        <v>5.5</v>
      </c>
      <c r="D107" s="54">
        <f>'上學期'!K27</f>
        <v>1.5</v>
      </c>
      <c r="E107" s="54">
        <f>'上學期'!L27</f>
        <v>0</v>
      </c>
      <c r="F107" s="54">
        <f>'上學期'!M27</f>
        <v>0</v>
      </c>
      <c r="G107" s="54">
        <f>'上學期'!N27</f>
        <v>0</v>
      </c>
      <c r="H107" s="79">
        <f>'下學期'!J27</f>
        <v>0.5</v>
      </c>
      <c r="I107" s="54">
        <f>'下學期'!K27</f>
        <v>0.5</v>
      </c>
      <c r="J107" s="54">
        <f>'下學期'!L27</f>
        <v>0</v>
      </c>
      <c r="K107" s="54">
        <f>'下學期'!M27</f>
        <v>0</v>
      </c>
      <c r="L107" s="55">
        <f>'下學期'!N27</f>
        <v>0</v>
      </c>
      <c r="M107" s="88">
        <f t="shared" si="5"/>
        <v>6</v>
      </c>
      <c r="N107" s="81">
        <f t="shared" si="6"/>
        <v>2</v>
      </c>
      <c r="O107" s="81">
        <f t="shared" si="7"/>
        <v>0</v>
      </c>
      <c r="P107" s="81">
        <f t="shared" si="8"/>
        <v>0</v>
      </c>
      <c r="Q107" s="82">
        <f t="shared" si="9"/>
        <v>0</v>
      </c>
    </row>
    <row r="108" spans="1:17" ht="17.25" customHeight="1">
      <c r="A108" s="83">
        <f>8!H28</f>
        <v>106</v>
      </c>
      <c r="B108" s="144" t="s">
        <v>163</v>
      </c>
      <c r="C108" s="41">
        <f>'上學期'!J28</f>
        <v>42</v>
      </c>
      <c r="D108" s="41">
        <f>'上學期'!K28</f>
        <v>2.5</v>
      </c>
      <c r="E108" s="41">
        <f>'上學期'!L28</f>
        <v>4.5</v>
      </c>
      <c r="F108" s="41">
        <f>'上學期'!M28</f>
        <v>0</v>
      </c>
      <c r="G108" s="41">
        <f>'上學期'!N28</f>
        <v>0</v>
      </c>
      <c r="H108" s="84">
        <f>'下學期'!J28</f>
        <v>0</v>
      </c>
      <c r="I108" s="41">
        <f>'下學期'!K28</f>
        <v>2</v>
      </c>
      <c r="J108" s="41">
        <f>'下學期'!L28</f>
        <v>0</v>
      </c>
      <c r="K108" s="41">
        <f>'下學期'!M28</f>
        <v>0</v>
      </c>
      <c r="L108" s="53">
        <f>'下學期'!N28</f>
        <v>0</v>
      </c>
      <c r="M108" s="91">
        <f t="shared" si="5"/>
        <v>42</v>
      </c>
      <c r="N108" s="86">
        <f t="shared" si="6"/>
        <v>4.5</v>
      </c>
      <c r="O108" s="86">
        <f t="shared" si="7"/>
        <v>4.5</v>
      </c>
      <c r="P108" s="86">
        <f t="shared" si="8"/>
        <v>0</v>
      </c>
      <c r="Q108" s="158">
        <f t="shared" si="9"/>
        <v>0</v>
      </c>
    </row>
    <row r="109" spans="1:17" ht="17.25" customHeight="1">
      <c r="A109" s="71">
        <f>8!H29</f>
        <v>107</v>
      </c>
      <c r="B109" s="136" t="s">
        <v>164</v>
      </c>
      <c r="C109" s="72">
        <f>'上學期'!J29</f>
        <v>0</v>
      </c>
      <c r="D109" s="72">
        <f>'上學期'!K29</f>
        <v>1</v>
      </c>
      <c r="E109" s="72">
        <f>'上學期'!L29</f>
        <v>1</v>
      </c>
      <c r="F109" s="72">
        <f>'上學期'!M29</f>
        <v>0</v>
      </c>
      <c r="G109" s="72">
        <f>'上學期'!N29</f>
        <v>1</v>
      </c>
      <c r="H109" s="73">
        <f>'下學期'!J29</f>
        <v>1</v>
      </c>
      <c r="I109" s="72">
        <f>'下學期'!K29</f>
        <v>0</v>
      </c>
      <c r="J109" s="72">
        <f>'下學期'!L29</f>
        <v>0</v>
      </c>
      <c r="K109" s="72">
        <f>'下學期'!M29</f>
        <v>0</v>
      </c>
      <c r="L109" s="74">
        <f>'下學期'!N29</f>
        <v>0</v>
      </c>
      <c r="M109" s="75">
        <f t="shared" si="5"/>
        <v>1</v>
      </c>
      <c r="N109" s="76">
        <f t="shared" si="6"/>
        <v>1</v>
      </c>
      <c r="O109" s="76">
        <f t="shared" si="7"/>
        <v>1</v>
      </c>
      <c r="P109" s="76">
        <f t="shared" si="8"/>
        <v>0</v>
      </c>
      <c r="Q109" s="77">
        <f t="shared" si="9"/>
        <v>1</v>
      </c>
    </row>
    <row r="110" spans="1:17" ht="17.25" customHeight="1">
      <c r="A110" s="71">
        <f>8!H30</f>
        <v>108</v>
      </c>
      <c r="B110" s="136" t="s">
        <v>128</v>
      </c>
      <c r="C110" s="72">
        <f>'上學期'!J30</f>
        <v>0.5</v>
      </c>
      <c r="D110" s="72">
        <f>'上學期'!K30</f>
        <v>0</v>
      </c>
      <c r="E110" s="72">
        <f>'上學期'!L30</f>
        <v>1</v>
      </c>
      <c r="F110" s="72">
        <f>'上學期'!M30</f>
        <v>0</v>
      </c>
      <c r="G110" s="72">
        <f>'上學期'!N30</f>
        <v>0</v>
      </c>
      <c r="H110" s="73">
        <f>'下學期'!J30</f>
        <v>4.5</v>
      </c>
      <c r="I110" s="72">
        <f>'下學期'!K30</f>
        <v>0</v>
      </c>
      <c r="J110" s="72">
        <f>'下學期'!L30</f>
        <v>0</v>
      </c>
      <c r="K110" s="72">
        <f>'下學期'!M30</f>
        <v>1</v>
      </c>
      <c r="L110" s="74">
        <f>'下學期'!N30</f>
        <v>0</v>
      </c>
      <c r="M110" s="75">
        <f t="shared" si="5"/>
        <v>5</v>
      </c>
      <c r="N110" s="76">
        <f t="shared" si="6"/>
        <v>0</v>
      </c>
      <c r="O110" s="76">
        <f t="shared" si="7"/>
        <v>1</v>
      </c>
      <c r="P110" s="76">
        <f t="shared" si="8"/>
        <v>1</v>
      </c>
      <c r="Q110" s="77">
        <f t="shared" si="9"/>
        <v>0</v>
      </c>
    </row>
    <row r="111" spans="1:17" ht="17.25" customHeight="1">
      <c r="A111" s="71">
        <f>8!H31</f>
        <v>109</v>
      </c>
      <c r="B111" s="136" t="s">
        <v>129</v>
      </c>
      <c r="C111" s="72">
        <f>'上學期'!J31</f>
        <v>0</v>
      </c>
      <c r="D111" s="72">
        <f>'上學期'!K31</f>
        <v>0</v>
      </c>
      <c r="E111" s="72">
        <f>'上學期'!L31</f>
        <v>0</v>
      </c>
      <c r="F111" s="72">
        <f>'上學期'!M31</f>
        <v>0</v>
      </c>
      <c r="G111" s="72">
        <f>'上學期'!N31</f>
        <v>3</v>
      </c>
      <c r="H111" s="73">
        <f>'下學期'!J31</f>
        <v>0</v>
      </c>
      <c r="I111" s="72">
        <f>'下學期'!K31</f>
        <v>0</v>
      </c>
      <c r="J111" s="72">
        <f>'下學期'!L31</f>
        <v>0</v>
      </c>
      <c r="K111" s="72">
        <f>'下學期'!M31</f>
        <v>0</v>
      </c>
      <c r="L111" s="74">
        <f>'下學期'!N31</f>
        <v>0</v>
      </c>
      <c r="M111" s="75">
        <f t="shared" si="5"/>
        <v>0</v>
      </c>
      <c r="N111" s="76">
        <f t="shared" si="6"/>
        <v>0</v>
      </c>
      <c r="O111" s="76">
        <f t="shared" si="7"/>
        <v>0</v>
      </c>
      <c r="P111" s="76">
        <f t="shared" si="8"/>
        <v>0</v>
      </c>
      <c r="Q111" s="77">
        <f t="shared" si="9"/>
        <v>3</v>
      </c>
    </row>
    <row r="112" spans="1:17" ht="17.25" customHeight="1">
      <c r="A112" s="78">
        <f>8!H32</f>
        <v>110</v>
      </c>
      <c r="B112" s="140" t="s">
        <v>106</v>
      </c>
      <c r="C112" s="54">
        <f>'上學期'!J32</f>
        <v>0</v>
      </c>
      <c r="D112" s="54">
        <f>'上學期'!K32</f>
        <v>1</v>
      </c>
      <c r="E112" s="54">
        <f>'上學期'!L32</f>
        <v>0</v>
      </c>
      <c r="F112" s="54">
        <f>'上學期'!M32</f>
        <v>0</v>
      </c>
      <c r="G112" s="54">
        <f>'上學期'!N32</f>
        <v>0</v>
      </c>
      <c r="H112" s="79">
        <f>'下學期'!J32</f>
        <v>0.5</v>
      </c>
      <c r="I112" s="54">
        <f>'下學期'!K32</f>
        <v>0</v>
      </c>
      <c r="J112" s="54">
        <f>'下學期'!L32</f>
        <v>0</v>
      </c>
      <c r="K112" s="54">
        <f>'下學期'!M32</f>
        <v>0</v>
      </c>
      <c r="L112" s="55">
        <f>'下學期'!N32</f>
        <v>0</v>
      </c>
      <c r="M112" s="88">
        <f t="shared" si="5"/>
        <v>0.5</v>
      </c>
      <c r="N112" s="89">
        <f t="shared" si="6"/>
        <v>1</v>
      </c>
      <c r="O112" s="89">
        <f t="shared" si="7"/>
        <v>0</v>
      </c>
      <c r="P112" s="89">
        <f t="shared" si="8"/>
        <v>0</v>
      </c>
      <c r="Q112" s="90">
        <f t="shared" si="9"/>
        <v>0</v>
      </c>
    </row>
    <row r="113" spans="1:17" ht="17.25" customHeight="1">
      <c r="A113" s="83">
        <f>8!H33</f>
        <v>111</v>
      </c>
      <c r="B113" s="144" t="s">
        <v>107</v>
      </c>
      <c r="C113" s="41">
        <f>'上學期'!J33</f>
        <v>0</v>
      </c>
      <c r="D113" s="41">
        <f>'上學期'!K33</f>
        <v>0</v>
      </c>
      <c r="E113" s="41">
        <f>'上學期'!L33</f>
        <v>0</v>
      </c>
      <c r="F113" s="41">
        <f>'上學期'!M33</f>
        <v>0</v>
      </c>
      <c r="G113" s="41">
        <f>'上學期'!N33</f>
        <v>0</v>
      </c>
      <c r="H113" s="84">
        <f>'下學期'!J33</f>
        <v>0.5</v>
      </c>
      <c r="I113" s="41">
        <f>'下學期'!K33</f>
        <v>0</v>
      </c>
      <c r="J113" s="41">
        <f>'下學期'!L33</f>
        <v>0</v>
      </c>
      <c r="K113" s="41">
        <f>'下學期'!M33</f>
        <v>0</v>
      </c>
      <c r="L113" s="53">
        <f>'下學期'!N33</f>
        <v>0</v>
      </c>
      <c r="M113" s="91">
        <f t="shared" si="5"/>
        <v>0.5</v>
      </c>
      <c r="N113" s="92">
        <f t="shared" si="6"/>
        <v>0</v>
      </c>
      <c r="O113" s="92">
        <f t="shared" si="7"/>
        <v>0</v>
      </c>
      <c r="P113" s="92">
        <f t="shared" si="8"/>
        <v>0</v>
      </c>
      <c r="Q113" s="93">
        <f t="shared" si="9"/>
        <v>0</v>
      </c>
    </row>
    <row r="114" spans="1:17" ht="17.25" customHeight="1">
      <c r="A114" s="71">
        <f>8!H34</f>
        <v>112</v>
      </c>
      <c r="B114" s="136" t="s">
        <v>130</v>
      </c>
      <c r="C114" s="72">
        <f>'上學期'!J34</f>
        <v>0</v>
      </c>
      <c r="D114" s="72">
        <f>'上學期'!K34</f>
        <v>0</v>
      </c>
      <c r="E114" s="72">
        <f>'上學期'!L34</f>
        <v>0</v>
      </c>
      <c r="F114" s="72">
        <f>'上學期'!M34</f>
        <v>0</v>
      </c>
      <c r="G114" s="72">
        <f>'上學期'!N34</f>
        <v>0</v>
      </c>
      <c r="H114" s="73">
        <f>'下學期'!J34</f>
        <v>0</v>
      </c>
      <c r="I114" s="72">
        <f>'下學期'!K34</f>
        <v>0</v>
      </c>
      <c r="J114" s="72">
        <f>'下學期'!L34</f>
        <v>0</v>
      </c>
      <c r="K114" s="72">
        <f>'下學期'!M34</f>
        <v>0</v>
      </c>
      <c r="L114" s="74">
        <f>'下學期'!N34</f>
        <v>1</v>
      </c>
      <c r="M114" s="75">
        <f t="shared" si="5"/>
        <v>0</v>
      </c>
      <c r="N114" s="76">
        <f t="shared" si="6"/>
        <v>0</v>
      </c>
      <c r="O114" s="76">
        <f t="shared" si="7"/>
        <v>0</v>
      </c>
      <c r="P114" s="76">
        <f t="shared" si="8"/>
        <v>0</v>
      </c>
      <c r="Q114" s="77">
        <f t="shared" si="9"/>
        <v>1</v>
      </c>
    </row>
    <row r="115" spans="1:17" ht="17.25" customHeight="1">
      <c r="A115" s="71">
        <f>8!H35</f>
        <v>113</v>
      </c>
      <c r="B115" s="136" t="s">
        <v>104</v>
      </c>
      <c r="C115" s="72">
        <f>'上學期'!J35</f>
        <v>8.5</v>
      </c>
      <c r="D115" s="72">
        <f>'上學期'!K35</f>
        <v>3.5</v>
      </c>
      <c r="E115" s="72">
        <f>'上學期'!L35</f>
        <v>0</v>
      </c>
      <c r="F115" s="72">
        <f>'上學期'!M35</f>
        <v>1</v>
      </c>
      <c r="G115" s="72">
        <f>'上學期'!N35</f>
        <v>0</v>
      </c>
      <c r="H115" s="73">
        <f>'下學期'!J35</f>
        <v>0</v>
      </c>
      <c r="I115" s="72">
        <f>'下學期'!K35</f>
        <v>0</v>
      </c>
      <c r="J115" s="72">
        <f>'下學期'!L35</f>
        <v>0.5</v>
      </c>
      <c r="K115" s="72">
        <f>'下學期'!M35</f>
        <v>1</v>
      </c>
      <c r="L115" s="74">
        <f>'下學期'!N35</f>
        <v>0</v>
      </c>
      <c r="M115" s="75">
        <f t="shared" si="5"/>
        <v>8.5</v>
      </c>
      <c r="N115" s="76">
        <f t="shared" si="6"/>
        <v>3.5</v>
      </c>
      <c r="O115" s="76">
        <f t="shared" si="7"/>
        <v>0.5</v>
      </c>
      <c r="P115" s="76">
        <f t="shared" si="8"/>
        <v>2</v>
      </c>
      <c r="Q115" s="77">
        <f t="shared" si="9"/>
        <v>0</v>
      </c>
    </row>
    <row r="116" spans="1:17" ht="17.25" customHeight="1">
      <c r="A116" s="71">
        <f>8!H36</f>
        <v>114</v>
      </c>
      <c r="B116" s="136" t="s">
        <v>165</v>
      </c>
      <c r="C116" s="72">
        <f>'上學期'!J36</f>
        <v>6.5</v>
      </c>
      <c r="D116" s="72">
        <f>'上學期'!K36</f>
        <v>0</v>
      </c>
      <c r="E116" s="72">
        <f>'上學期'!L36</f>
        <v>1.5</v>
      </c>
      <c r="F116" s="72">
        <f>'上學期'!M36</f>
        <v>1</v>
      </c>
      <c r="G116" s="72">
        <f>'上學期'!N36</f>
        <v>0</v>
      </c>
      <c r="H116" s="73">
        <f>'下學期'!J36</f>
        <v>0.5</v>
      </c>
      <c r="I116" s="72">
        <f>'下學期'!K36</f>
        <v>0.5</v>
      </c>
      <c r="J116" s="72">
        <f>'下學期'!L36</f>
        <v>1.5</v>
      </c>
      <c r="K116" s="72">
        <f>'下學期'!M36</f>
        <v>0</v>
      </c>
      <c r="L116" s="74">
        <f>'下學期'!N36</f>
        <v>0</v>
      </c>
      <c r="M116" s="75">
        <f t="shared" si="5"/>
        <v>7</v>
      </c>
      <c r="N116" s="76">
        <f t="shared" si="6"/>
        <v>0.5</v>
      </c>
      <c r="O116" s="76">
        <f t="shared" si="7"/>
        <v>3</v>
      </c>
      <c r="P116" s="76">
        <f t="shared" si="8"/>
        <v>1</v>
      </c>
      <c r="Q116" s="77">
        <f t="shared" si="9"/>
        <v>0</v>
      </c>
    </row>
    <row r="117" spans="1:17" ht="17.25" customHeight="1">
      <c r="A117" s="78">
        <f>8!H37</f>
        <v>115</v>
      </c>
      <c r="B117" s="140" t="s">
        <v>175</v>
      </c>
      <c r="C117" s="54">
        <f>'上學期'!J37</f>
        <v>0</v>
      </c>
      <c r="D117" s="54">
        <f>'上學期'!K37</f>
        <v>1</v>
      </c>
      <c r="E117" s="54">
        <f>'上學期'!L37</f>
        <v>0</v>
      </c>
      <c r="F117" s="54">
        <f>'上學期'!M37</f>
        <v>0</v>
      </c>
      <c r="G117" s="54">
        <f>'上學期'!N37</f>
        <v>0</v>
      </c>
      <c r="H117" s="79">
        <f>'下學期'!J37</f>
        <v>0.5</v>
      </c>
      <c r="I117" s="54">
        <f>'下學期'!K37</f>
        <v>3</v>
      </c>
      <c r="J117" s="54">
        <f>'下學期'!L37</f>
        <v>3</v>
      </c>
      <c r="K117" s="54">
        <f>'下學期'!M37</f>
        <v>0</v>
      </c>
      <c r="L117" s="55">
        <f>'下學期'!N37</f>
        <v>0</v>
      </c>
      <c r="M117" s="80">
        <f t="shared" si="5"/>
        <v>0.5</v>
      </c>
      <c r="N117" s="81">
        <f t="shared" si="6"/>
        <v>4</v>
      </c>
      <c r="O117" s="81">
        <f t="shared" si="7"/>
        <v>3</v>
      </c>
      <c r="P117" s="81">
        <f t="shared" si="8"/>
        <v>0</v>
      </c>
      <c r="Q117" s="82">
        <f t="shared" si="9"/>
        <v>0</v>
      </c>
    </row>
    <row r="118" spans="1:17" ht="17.25" customHeight="1">
      <c r="A118" s="83">
        <f>8!H38</f>
        <v>116</v>
      </c>
      <c r="B118" s="144" t="s">
        <v>14</v>
      </c>
      <c r="C118" s="41">
        <f>'上學期'!J38</f>
        <v>0</v>
      </c>
      <c r="D118" s="41">
        <f>'上學期'!K38</f>
        <v>0</v>
      </c>
      <c r="E118" s="41">
        <f>'上學期'!L38</f>
        <v>0</v>
      </c>
      <c r="F118" s="41">
        <f>'上學期'!M38</f>
        <v>0</v>
      </c>
      <c r="G118" s="41">
        <f>'上學期'!N38</f>
        <v>0</v>
      </c>
      <c r="H118" s="84">
        <f>'下學期'!J38</f>
        <v>0</v>
      </c>
      <c r="I118" s="41">
        <f>'下學期'!K38</f>
        <v>0</v>
      </c>
      <c r="J118" s="41">
        <f>'下學期'!L38</f>
        <v>0</v>
      </c>
      <c r="K118" s="41">
        <f>'下學期'!M38</f>
        <v>0</v>
      </c>
      <c r="L118" s="53">
        <f>'下學期'!N38</f>
        <v>0</v>
      </c>
      <c r="M118" s="85">
        <f t="shared" si="5"/>
        <v>0</v>
      </c>
      <c r="N118" s="86">
        <f t="shared" si="6"/>
        <v>0</v>
      </c>
      <c r="O118" s="86">
        <f t="shared" si="7"/>
        <v>0</v>
      </c>
      <c r="P118" s="86">
        <f t="shared" si="8"/>
        <v>0</v>
      </c>
      <c r="Q118" s="87">
        <f t="shared" si="9"/>
        <v>0</v>
      </c>
    </row>
    <row r="119" spans="1:17" ht="17.25" customHeight="1">
      <c r="A119" s="71">
        <f>8!H39</f>
        <v>117</v>
      </c>
      <c r="B119" s="136" t="s">
        <v>47</v>
      </c>
      <c r="C119" s="72">
        <f>'上學期'!J39</f>
        <v>0</v>
      </c>
      <c r="D119" s="72">
        <f>'上學期'!K39</f>
        <v>0</v>
      </c>
      <c r="E119" s="72">
        <f>'上學期'!L39</f>
        <v>8</v>
      </c>
      <c r="F119" s="72">
        <f>'上學期'!M39</f>
        <v>1</v>
      </c>
      <c r="G119" s="72">
        <f>'上學期'!N39</f>
        <v>0</v>
      </c>
      <c r="H119" s="73">
        <f>'下學期'!J39</f>
        <v>47</v>
      </c>
      <c r="I119" s="72">
        <f>'下學期'!K39</f>
        <v>0</v>
      </c>
      <c r="J119" s="72">
        <f>'下學期'!L39</f>
        <v>2</v>
      </c>
      <c r="K119" s="72">
        <f>'下學期'!M39</f>
        <v>0</v>
      </c>
      <c r="L119" s="74">
        <f>'下學期'!N39</f>
        <v>0</v>
      </c>
      <c r="M119" s="75">
        <f t="shared" si="5"/>
        <v>47</v>
      </c>
      <c r="N119" s="76">
        <f t="shared" si="6"/>
        <v>0</v>
      </c>
      <c r="O119" s="76">
        <f t="shared" si="7"/>
        <v>10</v>
      </c>
      <c r="P119" s="76">
        <f t="shared" si="8"/>
        <v>1</v>
      </c>
      <c r="Q119" s="77">
        <f t="shared" si="9"/>
        <v>0</v>
      </c>
    </row>
    <row r="120" spans="1:17" ht="17.25" customHeight="1">
      <c r="A120" s="71">
        <f>8!H40</f>
        <v>118</v>
      </c>
      <c r="B120" s="136" t="s">
        <v>58</v>
      </c>
      <c r="C120" s="72">
        <f>'上學期'!J40</f>
        <v>0</v>
      </c>
      <c r="D120" s="72">
        <f>'上學期'!K40</f>
        <v>0</v>
      </c>
      <c r="E120" s="72">
        <f>'上學期'!L40</f>
        <v>1.5</v>
      </c>
      <c r="F120" s="72">
        <f>'上學期'!M40</f>
        <v>0</v>
      </c>
      <c r="G120" s="72">
        <f>'上學期'!N40</f>
        <v>0</v>
      </c>
      <c r="H120" s="73">
        <f>'下學期'!J40</f>
        <v>0</v>
      </c>
      <c r="I120" s="72">
        <f>'下學期'!K40</f>
        <v>0</v>
      </c>
      <c r="J120" s="72">
        <f>'下學期'!L40</f>
        <v>0</v>
      </c>
      <c r="K120" s="72">
        <f>'下學期'!M40</f>
        <v>0</v>
      </c>
      <c r="L120" s="74">
        <f>'下學期'!N40</f>
        <v>0</v>
      </c>
      <c r="M120" s="75">
        <f t="shared" si="5"/>
        <v>0</v>
      </c>
      <c r="N120" s="76">
        <f t="shared" si="6"/>
        <v>0</v>
      </c>
      <c r="O120" s="76">
        <f t="shared" si="7"/>
        <v>1.5</v>
      </c>
      <c r="P120" s="76">
        <f t="shared" si="8"/>
        <v>0</v>
      </c>
      <c r="Q120" s="77">
        <f t="shared" si="9"/>
        <v>0</v>
      </c>
    </row>
    <row r="121" spans="1:17" ht="17.25" customHeight="1">
      <c r="A121" s="71">
        <f>8!H41</f>
        <v>119</v>
      </c>
      <c r="B121" s="136" t="s">
        <v>13</v>
      </c>
      <c r="C121" s="72">
        <f>'上學期'!J41</f>
        <v>0.5</v>
      </c>
      <c r="D121" s="72">
        <f>'上學期'!K41</f>
        <v>1</v>
      </c>
      <c r="E121" s="72">
        <f>'上學期'!L41</f>
        <v>0</v>
      </c>
      <c r="F121" s="72">
        <f>'上學期'!M41</f>
        <v>0</v>
      </c>
      <c r="G121" s="72">
        <f>'上學期'!N41</f>
        <v>0</v>
      </c>
      <c r="H121" s="73">
        <f>'下學期'!J41</f>
        <v>0</v>
      </c>
      <c r="I121" s="72">
        <f>'下學期'!K41</f>
        <v>0</v>
      </c>
      <c r="J121" s="72">
        <f>'下學期'!L41</f>
        <v>0</v>
      </c>
      <c r="K121" s="72">
        <f>'下學期'!M41</f>
        <v>0</v>
      </c>
      <c r="L121" s="74">
        <f>'下學期'!N41</f>
        <v>0</v>
      </c>
      <c r="M121" s="75">
        <f t="shared" si="5"/>
        <v>0.5</v>
      </c>
      <c r="N121" s="76">
        <f t="shared" si="6"/>
        <v>1</v>
      </c>
      <c r="O121" s="76">
        <f t="shared" si="7"/>
        <v>0</v>
      </c>
      <c r="P121" s="76">
        <f t="shared" si="8"/>
        <v>0</v>
      </c>
      <c r="Q121" s="77">
        <f t="shared" si="9"/>
        <v>0</v>
      </c>
    </row>
    <row r="122" spans="1:17" ht="17.25" customHeight="1">
      <c r="A122" s="78">
        <f>8!H42</f>
        <v>120</v>
      </c>
      <c r="B122" s="140" t="s">
        <v>103</v>
      </c>
      <c r="C122" s="54">
        <f>'上學期'!J42</f>
        <v>0</v>
      </c>
      <c r="D122" s="54">
        <f>'上學期'!K42</f>
        <v>0</v>
      </c>
      <c r="E122" s="54">
        <f>'上學期'!L42</f>
        <v>0</v>
      </c>
      <c r="F122" s="54">
        <f>'上學期'!M42</f>
        <v>0</v>
      </c>
      <c r="G122" s="54">
        <f>'上學期'!N42</f>
        <v>0</v>
      </c>
      <c r="H122" s="79">
        <f>'下學期'!J42</f>
        <v>0.5</v>
      </c>
      <c r="I122" s="54">
        <f>'下學期'!K42</f>
        <v>0</v>
      </c>
      <c r="J122" s="54">
        <f>'下學期'!L42</f>
        <v>0</v>
      </c>
      <c r="K122" s="54">
        <f>'下學期'!M42</f>
        <v>0</v>
      </c>
      <c r="L122" s="55">
        <f>'下學期'!N42</f>
        <v>0</v>
      </c>
      <c r="M122" s="88">
        <f t="shared" si="5"/>
        <v>0.5</v>
      </c>
      <c r="N122" s="89">
        <f t="shared" si="6"/>
        <v>0</v>
      </c>
      <c r="O122" s="89">
        <f t="shared" si="7"/>
        <v>0</v>
      </c>
      <c r="P122" s="89">
        <f t="shared" si="8"/>
        <v>0</v>
      </c>
      <c r="Q122" s="90">
        <f t="shared" si="9"/>
        <v>0</v>
      </c>
    </row>
    <row r="123" spans="1:17" ht="17.25" customHeight="1">
      <c r="A123" s="83">
        <f>8!H43</f>
        <v>121</v>
      </c>
      <c r="B123" s="144" t="s">
        <v>51</v>
      </c>
      <c r="C123" s="41">
        <f>'上學期'!J43</f>
        <v>0</v>
      </c>
      <c r="D123" s="41">
        <f>'上學期'!K43</f>
        <v>1</v>
      </c>
      <c r="E123" s="41">
        <f>'上學期'!L43</f>
        <v>0</v>
      </c>
      <c r="F123" s="41">
        <f>'上學期'!M43</f>
        <v>0</v>
      </c>
      <c r="G123" s="41">
        <f>'上學期'!N43</f>
        <v>0</v>
      </c>
      <c r="H123" s="84">
        <f>'下學期'!J43</f>
        <v>0</v>
      </c>
      <c r="I123" s="41">
        <f>'下學期'!K43</f>
        <v>0</v>
      </c>
      <c r="J123" s="41">
        <f>'下學期'!L43</f>
        <v>0</v>
      </c>
      <c r="K123" s="41">
        <f>'下學期'!M43</f>
        <v>0</v>
      </c>
      <c r="L123" s="53">
        <f>'下學期'!N43</f>
        <v>1</v>
      </c>
      <c r="M123" s="91">
        <f t="shared" si="5"/>
        <v>0</v>
      </c>
      <c r="N123" s="92">
        <f t="shared" si="6"/>
        <v>1</v>
      </c>
      <c r="O123" s="92">
        <f t="shared" si="7"/>
        <v>0</v>
      </c>
      <c r="P123" s="92">
        <f t="shared" si="8"/>
        <v>0</v>
      </c>
      <c r="Q123" s="93">
        <f t="shared" si="9"/>
        <v>1</v>
      </c>
    </row>
    <row r="124" spans="1:17" ht="17.25" customHeight="1">
      <c r="A124" s="71">
        <f>8!H44</f>
        <v>122</v>
      </c>
      <c r="B124" s="136" t="s">
        <v>140</v>
      </c>
      <c r="C124" s="72">
        <f>'上學期'!J44</f>
        <v>16.5</v>
      </c>
      <c r="D124" s="72">
        <f>'上學期'!K44</f>
        <v>1</v>
      </c>
      <c r="E124" s="72">
        <f>'上學期'!L44</f>
        <v>1</v>
      </c>
      <c r="F124" s="72">
        <f>'上學期'!M44</f>
        <v>2</v>
      </c>
      <c r="G124" s="72">
        <f>'上學期'!N44</f>
        <v>0</v>
      </c>
      <c r="H124" s="73">
        <f>'下學期'!J44</f>
        <v>0</v>
      </c>
      <c r="I124" s="72">
        <f>'下學期'!K44</f>
        <v>0.5</v>
      </c>
      <c r="J124" s="72">
        <f>'下學期'!L44</f>
        <v>0</v>
      </c>
      <c r="K124" s="72">
        <f>'下學期'!M44</f>
        <v>0</v>
      </c>
      <c r="L124" s="74">
        <f>'下學期'!N44</f>
        <v>0</v>
      </c>
      <c r="M124" s="75">
        <f t="shared" si="5"/>
        <v>16.5</v>
      </c>
      <c r="N124" s="76">
        <f t="shared" si="6"/>
        <v>1.5</v>
      </c>
      <c r="O124" s="76">
        <f t="shared" si="7"/>
        <v>1</v>
      </c>
      <c r="P124" s="76">
        <f t="shared" si="8"/>
        <v>2</v>
      </c>
      <c r="Q124" s="77">
        <f t="shared" si="9"/>
        <v>0</v>
      </c>
    </row>
    <row r="125" spans="1:17" ht="17.25" customHeight="1">
      <c r="A125" s="71">
        <f>8!H45</f>
        <v>123</v>
      </c>
      <c r="B125" s="136" t="s">
        <v>113</v>
      </c>
      <c r="C125" s="72">
        <f>'上學期'!J45</f>
        <v>0</v>
      </c>
      <c r="D125" s="72">
        <f>'上學期'!K45</f>
        <v>0</v>
      </c>
      <c r="E125" s="72">
        <f>'上學期'!L45</f>
        <v>0</v>
      </c>
      <c r="F125" s="72">
        <f>'上學期'!M45</f>
        <v>1</v>
      </c>
      <c r="G125" s="72">
        <f>'上學期'!N45</f>
        <v>1</v>
      </c>
      <c r="H125" s="73">
        <f>'下學期'!J45</f>
        <v>0</v>
      </c>
      <c r="I125" s="72">
        <f>'下學期'!K45</f>
        <v>0</v>
      </c>
      <c r="J125" s="72">
        <f>'下學期'!L45</f>
        <v>0</v>
      </c>
      <c r="K125" s="72">
        <f>'下學期'!M45</f>
        <v>1</v>
      </c>
      <c r="L125" s="74">
        <f>'下學期'!N45</f>
        <v>0</v>
      </c>
      <c r="M125" s="75">
        <f t="shared" si="5"/>
        <v>0</v>
      </c>
      <c r="N125" s="76">
        <f t="shared" si="6"/>
        <v>0</v>
      </c>
      <c r="O125" s="76">
        <f t="shared" si="7"/>
        <v>0</v>
      </c>
      <c r="P125" s="76">
        <f t="shared" si="8"/>
        <v>2</v>
      </c>
      <c r="Q125" s="77">
        <f t="shared" si="9"/>
        <v>1</v>
      </c>
    </row>
    <row r="126" spans="1:17" ht="17.25" customHeight="1">
      <c r="A126" s="71">
        <f>8!H46</f>
        <v>124</v>
      </c>
      <c r="B126" s="136" t="s">
        <v>41</v>
      </c>
      <c r="C126" s="72">
        <f>'上學期'!J46</f>
        <v>0</v>
      </c>
      <c r="D126" s="72">
        <f>'上學期'!K46</f>
        <v>0</v>
      </c>
      <c r="E126" s="72">
        <f>'上學期'!L46</f>
        <v>0</v>
      </c>
      <c r="F126" s="72">
        <f>'上學期'!M46</f>
        <v>0</v>
      </c>
      <c r="G126" s="72">
        <f>'上學期'!N46</f>
        <v>0</v>
      </c>
      <c r="H126" s="73">
        <f>'下學期'!J46</f>
        <v>0</v>
      </c>
      <c r="I126" s="72">
        <f>'下學期'!K46</f>
        <v>0</v>
      </c>
      <c r="J126" s="72">
        <f>'下學期'!L46</f>
        <v>0</v>
      </c>
      <c r="K126" s="72">
        <f>'下學期'!M46</f>
        <v>0</v>
      </c>
      <c r="L126" s="74">
        <f>'下學期'!N46</f>
        <v>0</v>
      </c>
      <c r="M126" s="75">
        <f t="shared" si="5"/>
        <v>0</v>
      </c>
      <c r="N126" s="76">
        <f t="shared" si="6"/>
        <v>0</v>
      </c>
      <c r="O126" s="76">
        <f t="shared" si="7"/>
        <v>0</v>
      </c>
      <c r="P126" s="76">
        <f t="shared" si="8"/>
        <v>0</v>
      </c>
      <c r="Q126" s="77">
        <f t="shared" si="9"/>
        <v>0</v>
      </c>
    </row>
    <row r="127" spans="1:17" ht="17.25" customHeight="1">
      <c r="A127" s="78">
        <f>8!H47</f>
        <v>125</v>
      </c>
      <c r="B127" s="140" t="s">
        <v>16</v>
      </c>
      <c r="C127" s="54">
        <f>'上學期'!J47</f>
        <v>0.5</v>
      </c>
      <c r="D127" s="54">
        <f>'上學期'!K47</f>
        <v>0</v>
      </c>
      <c r="E127" s="54">
        <f>'上學期'!L47</f>
        <v>0</v>
      </c>
      <c r="F127" s="54">
        <f>'上學期'!M47</f>
        <v>0</v>
      </c>
      <c r="G127" s="54">
        <f>'上學期'!N47</f>
        <v>0</v>
      </c>
      <c r="H127" s="79">
        <f>'下學期'!J47</f>
        <v>0</v>
      </c>
      <c r="I127" s="54">
        <f>'下學期'!K47</f>
        <v>0</v>
      </c>
      <c r="J127" s="54">
        <f>'下學期'!L47</f>
        <v>0</v>
      </c>
      <c r="K127" s="54">
        <f>'下學期'!M47</f>
        <v>0</v>
      </c>
      <c r="L127" s="55">
        <f>'下學期'!N47</f>
        <v>0</v>
      </c>
      <c r="M127" s="80">
        <f t="shared" si="5"/>
        <v>0.5</v>
      </c>
      <c r="N127" s="81">
        <f t="shared" si="6"/>
        <v>0</v>
      </c>
      <c r="O127" s="81">
        <f t="shared" si="7"/>
        <v>0</v>
      </c>
      <c r="P127" s="81">
        <f t="shared" si="8"/>
        <v>0</v>
      </c>
      <c r="Q127" s="82">
        <f t="shared" si="9"/>
        <v>0</v>
      </c>
    </row>
    <row r="128" spans="1:17" ht="17.25" customHeight="1">
      <c r="A128" s="83">
        <f>8!H48</f>
        <v>126</v>
      </c>
      <c r="B128" s="144" t="s">
        <v>7</v>
      </c>
      <c r="C128" s="41">
        <f>'上學期'!J48</f>
        <v>0</v>
      </c>
      <c r="D128" s="41">
        <f>'上學期'!K48</f>
        <v>0</v>
      </c>
      <c r="E128" s="41">
        <f>'上學期'!L48</f>
        <v>2.5</v>
      </c>
      <c r="F128" s="41">
        <f>'上學期'!M48</f>
        <v>0</v>
      </c>
      <c r="G128" s="41">
        <f>'上學期'!N48</f>
        <v>0</v>
      </c>
      <c r="H128" s="84">
        <f>'下學期'!J48</f>
        <v>0</v>
      </c>
      <c r="I128" s="41">
        <f>'下學期'!K48</f>
        <v>0</v>
      </c>
      <c r="J128" s="41">
        <f>'下學期'!L48</f>
        <v>0</v>
      </c>
      <c r="K128" s="41">
        <f>'下學期'!M48</f>
        <v>0</v>
      </c>
      <c r="L128" s="53">
        <f>'下學期'!N48</f>
        <v>0</v>
      </c>
      <c r="M128" s="85">
        <f t="shared" si="5"/>
        <v>0</v>
      </c>
      <c r="N128" s="86">
        <f t="shared" si="6"/>
        <v>0</v>
      </c>
      <c r="O128" s="86">
        <f t="shared" si="7"/>
        <v>2.5</v>
      </c>
      <c r="P128" s="86">
        <f t="shared" si="8"/>
        <v>0</v>
      </c>
      <c r="Q128" s="87">
        <f t="shared" si="9"/>
        <v>0</v>
      </c>
    </row>
    <row r="129" spans="1:17" ht="17.25" customHeight="1">
      <c r="A129" s="71">
        <f>8!H49</f>
        <v>127</v>
      </c>
      <c r="B129" s="136" t="s">
        <v>96</v>
      </c>
      <c r="C129" s="72">
        <f>'上學期'!J49</f>
        <v>0.5</v>
      </c>
      <c r="D129" s="72">
        <f>'上學期'!K49</f>
        <v>19</v>
      </c>
      <c r="E129" s="72">
        <f>'上學期'!L49</f>
        <v>0</v>
      </c>
      <c r="F129" s="72">
        <f>'上學期'!M49</f>
        <v>0</v>
      </c>
      <c r="G129" s="72">
        <f>'上學期'!N49</f>
        <v>0</v>
      </c>
      <c r="H129" s="73">
        <f>'下學期'!J49</f>
        <v>0</v>
      </c>
      <c r="I129" s="72">
        <f>'下學期'!K49</f>
        <v>0</v>
      </c>
      <c r="J129" s="72">
        <f>'下學期'!L49</f>
        <v>0</v>
      </c>
      <c r="K129" s="72">
        <f>'下學期'!M49</f>
        <v>0</v>
      </c>
      <c r="L129" s="74">
        <f>'下學期'!N49</f>
        <v>0</v>
      </c>
      <c r="M129" s="75">
        <f t="shared" si="5"/>
        <v>0.5</v>
      </c>
      <c r="N129" s="76">
        <f t="shared" si="6"/>
        <v>19</v>
      </c>
      <c r="O129" s="76">
        <f t="shared" si="7"/>
        <v>0</v>
      </c>
      <c r="P129" s="76">
        <f t="shared" si="8"/>
        <v>0</v>
      </c>
      <c r="Q129" s="77">
        <f t="shared" si="9"/>
        <v>0</v>
      </c>
    </row>
    <row r="130" spans="1:17" ht="17.25" customHeight="1">
      <c r="A130" s="71">
        <f>8!H50</f>
        <v>128</v>
      </c>
      <c r="B130" s="136" t="s">
        <v>15</v>
      </c>
      <c r="C130" s="72">
        <f>'上學期'!J50</f>
        <v>0</v>
      </c>
      <c r="D130" s="72">
        <f>'上學期'!K50</f>
        <v>0</v>
      </c>
      <c r="E130" s="72">
        <f>'上學期'!L50</f>
        <v>0.5</v>
      </c>
      <c r="F130" s="72">
        <f>'上學期'!M50</f>
        <v>1</v>
      </c>
      <c r="G130" s="72">
        <f>'上學期'!N50</f>
        <v>2</v>
      </c>
      <c r="H130" s="73">
        <f>'下學期'!J50</f>
        <v>0</v>
      </c>
      <c r="I130" s="72">
        <f>'下學期'!K50</f>
        <v>0</v>
      </c>
      <c r="J130" s="72">
        <f>'下學期'!L50</f>
        <v>0</v>
      </c>
      <c r="K130" s="72">
        <f>'下學期'!M50</f>
        <v>0</v>
      </c>
      <c r="L130" s="74">
        <f>'下學期'!N50</f>
        <v>0</v>
      </c>
      <c r="M130" s="75">
        <f t="shared" si="5"/>
        <v>0</v>
      </c>
      <c r="N130" s="76">
        <f t="shared" si="6"/>
        <v>0</v>
      </c>
      <c r="O130" s="76">
        <f t="shared" si="7"/>
        <v>0.5</v>
      </c>
      <c r="P130" s="76">
        <f t="shared" si="8"/>
        <v>1</v>
      </c>
      <c r="Q130" s="77">
        <f t="shared" si="9"/>
        <v>2</v>
      </c>
    </row>
    <row r="131" spans="1:17" ht="17.25" customHeight="1">
      <c r="A131" s="71">
        <f>8!H51</f>
        <v>129</v>
      </c>
      <c r="B131" s="136" t="s">
        <v>108</v>
      </c>
      <c r="C131" s="72">
        <f>'上學期'!J51</f>
        <v>1.5</v>
      </c>
      <c r="D131" s="72">
        <f>'上學期'!K51</f>
        <v>0</v>
      </c>
      <c r="E131" s="72">
        <f>'上學期'!L51</f>
        <v>0</v>
      </c>
      <c r="F131" s="72">
        <f>'上學期'!M51</f>
        <v>1</v>
      </c>
      <c r="G131" s="72">
        <f>'上學期'!N51</f>
        <v>2</v>
      </c>
      <c r="H131" s="73">
        <f>'下學期'!J51</f>
        <v>2</v>
      </c>
      <c r="I131" s="72">
        <f>'下學期'!K51</f>
        <v>0</v>
      </c>
      <c r="J131" s="72">
        <f>'下學期'!L51</f>
        <v>0</v>
      </c>
      <c r="K131" s="72">
        <f>'下學期'!M51</f>
        <v>0</v>
      </c>
      <c r="L131" s="74">
        <f>'下學期'!N51</f>
        <v>1</v>
      </c>
      <c r="M131" s="75">
        <f t="shared" si="5"/>
        <v>3.5</v>
      </c>
      <c r="N131" s="76">
        <f t="shared" si="6"/>
        <v>0</v>
      </c>
      <c r="O131" s="76">
        <f t="shared" si="7"/>
        <v>0</v>
      </c>
      <c r="P131" s="76">
        <f t="shared" si="8"/>
        <v>1</v>
      </c>
      <c r="Q131" s="77">
        <f t="shared" si="9"/>
        <v>3</v>
      </c>
    </row>
    <row r="132" spans="1:17" ht="17.25" customHeight="1">
      <c r="A132" s="78">
        <f>8!H52</f>
        <v>130</v>
      </c>
      <c r="B132" s="140" t="s">
        <v>99</v>
      </c>
      <c r="C132" s="54">
        <f>'上學期'!J52</f>
        <v>0.5</v>
      </c>
      <c r="D132" s="54">
        <f>'上學期'!K52</f>
        <v>0</v>
      </c>
      <c r="E132" s="54">
        <f>'上學期'!L52</f>
        <v>0</v>
      </c>
      <c r="F132" s="54">
        <f>'上學期'!M52</f>
        <v>0</v>
      </c>
      <c r="G132" s="54">
        <f>'上學期'!N52</f>
        <v>0</v>
      </c>
      <c r="H132" s="79">
        <f>'下學期'!J52</f>
        <v>0</v>
      </c>
      <c r="I132" s="54">
        <f>'下學期'!K52</f>
        <v>0</v>
      </c>
      <c r="J132" s="54">
        <f>'下學期'!L52</f>
        <v>0</v>
      </c>
      <c r="K132" s="54">
        <f>'下學期'!M52</f>
        <v>0</v>
      </c>
      <c r="L132" s="55">
        <f>'下學期'!N52</f>
        <v>0</v>
      </c>
      <c r="M132" s="88">
        <f aca="true" t="shared" si="10" ref="M132:M156">(C132+H132)</f>
        <v>0.5</v>
      </c>
      <c r="N132" s="89">
        <f aca="true" t="shared" si="11" ref="N132:N156">(D132+I132)</f>
        <v>0</v>
      </c>
      <c r="O132" s="89">
        <f aca="true" t="shared" si="12" ref="O132:O156">(E132+J132)</f>
        <v>0</v>
      </c>
      <c r="P132" s="89">
        <f aca="true" t="shared" si="13" ref="P132:P156">(F132+K132)</f>
        <v>0</v>
      </c>
      <c r="Q132" s="90">
        <f aca="true" t="shared" si="14" ref="Q132:Q156">(G132+L132)</f>
        <v>0</v>
      </c>
    </row>
    <row r="133" spans="1:17" ht="17.25" customHeight="1">
      <c r="A133" s="83">
        <f>8!H53</f>
        <v>131</v>
      </c>
      <c r="B133" s="144" t="s">
        <v>59</v>
      </c>
      <c r="C133" s="41">
        <f>'上學期'!J53</f>
        <v>43</v>
      </c>
      <c r="D133" s="41">
        <f>'上學期'!K53</f>
        <v>1</v>
      </c>
      <c r="E133" s="41">
        <f>'上學期'!L53</f>
        <v>6</v>
      </c>
      <c r="F133" s="41">
        <f>'上學期'!M53</f>
        <v>0</v>
      </c>
      <c r="G133" s="41">
        <f>'上學期'!N53</f>
        <v>0</v>
      </c>
      <c r="H133" s="84">
        <f>'下學期'!J53</f>
        <v>0</v>
      </c>
      <c r="I133" s="41">
        <f>'下學期'!K53</f>
        <v>0.5</v>
      </c>
      <c r="J133" s="41">
        <f>'下學期'!L53</f>
        <v>1.5</v>
      </c>
      <c r="K133" s="41">
        <f>'下學期'!M53</f>
        <v>0</v>
      </c>
      <c r="L133" s="53">
        <f>'下學期'!N53</f>
        <v>0</v>
      </c>
      <c r="M133" s="91">
        <f t="shared" si="10"/>
        <v>43</v>
      </c>
      <c r="N133" s="92">
        <f t="shared" si="11"/>
        <v>1.5</v>
      </c>
      <c r="O133" s="92">
        <f t="shared" si="12"/>
        <v>7.5</v>
      </c>
      <c r="P133" s="92">
        <f t="shared" si="13"/>
        <v>0</v>
      </c>
      <c r="Q133" s="93">
        <f t="shared" si="14"/>
        <v>0</v>
      </c>
    </row>
    <row r="134" spans="1:17" ht="17.25" customHeight="1">
      <c r="A134" s="71">
        <f>8!H54</f>
        <v>132</v>
      </c>
      <c r="B134" s="136" t="s">
        <v>151</v>
      </c>
      <c r="C134" s="72">
        <f>'上學期'!J54</f>
        <v>1</v>
      </c>
      <c r="D134" s="72">
        <f>'上學期'!K54</f>
        <v>0</v>
      </c>
      <c r="E134" s="72">
        <f>'上學期'!L54</f>
        <v>0</v>
      </c>
      <c r="F134" s="72">
        <f>'上學期'!M54</f>
        <v>0</v>
      </c>
      <c r="G134" s="72">
        <f>'上學期'!N54</f>
        <v>0</v>
      </c>
      <c r="H134" s="73">
        <f>'下學期'!J54</f>
        <v>2</v>
      </c>
      <c r="I134" s="72">
        <f>'下學期'!K54</f>
        <v>0</v>
      </c>
      <c r="J134" s="72">
        <f>'下學期'!L54</f>
        <v>0</v>
      </c>
      <c r="K134" s="72">
        <f>'下學期'!M54</f>
        <v>0</v>
      </c>
      <c r="L134" s="74">
        <f>'下學期'!N54</f>
        <v>0</v>
      </c>
      <c r="M134" s="75">
        <f t="shared" si="10"/>
        <v>3</v>
      </c>
      <c r="N134" s="76">
        <f t="shared" si="11"/>
        <v>0</v>
      </c>
      <c r="O134" s="76">
        <f t="shared" si="12"/>
        <v>0</v>
      </c>
      <c r="P134" s="76">
        <f t="shared" si="13"/>
        <v>0</v>
      </c>
      <c r="Q134" s="77">
        <f t="shared" si="14"/>
        <v>0</v>
      </c>
    </row>
    <row r="135" spans="1:17" ht="17.25" customHeight="1">
      <c r="A135" s="71">
        <f>8!H55</f>
        <v>133</v>
      </c>
      <c r="B135" s="136" t="s">
        <v>93</v>
      </c>
      <c r="C135" s="72">
        <f>'上學期'!J55</f>
        <v>3</v>
      </c>
      <c r="D135" s="72">
        <f>'上學期'!K55</f>
        <v>0</v>
      </c>
      <c r="E135" s="72">
        <f>'上學期'!L55</f>
        <v>0.5</v>
      </c>
      <c r="F135" s="72">
        <f>'上學期'!M55</f>
        <v>0</v>
      </c>
      <c r="G135" s="72">
        <f>'上學期'!N55</f>
        <v>0</v>
      </c>
      <c r="H135" s="73">
        <f>'下學期'!J55</f>
        <v>4</v>
      </c>
      <c r="I135" s="72">
        <f>'下學期'!K55</f>
        <v>0</v>
      </c>
      <c r="J135" s="72">
        <f>'下學期'!L55</f>
        <v>0</v>
      </c>
      <c r="K135" s="72">
        <f>'下學期'!M55</f>
        <v>0</v>
      </c>
      <c r="L135" s="74">
        <f>'下學期'!N55</f>
        <v>0</v>
      </c>
      <c r="M135" s="75">
        <f t="shared" si="10"/>
        <v>7</v>
      </c>
      <c r="N135" s="76">
        <f t="shared" si="11"/>
        <v>0</v>
      </c>
      <c r="O135" s="76">
        <f t="shared" si="12"/>
        <v>0.5</v>
      </c>
      <c r="P135" s="76">
        <f t="shared" si="13"/>
        <v>0</v>
      </c>
      <c r="Q135" s="77">
        <f t="shared" si="14"/>
        <v>0</v>
      </c>
    </row>
    <row r="136" spans="1:17" ht="17.25" customHeight="1">
      <c r="A136" s="71">
        <f>8!H56</f>
        <v>134</v>
      </c>
      <c r="B136" s="136" t="s">
        <v>100</v>
      </c>
      <c r="C136" s="72">
        <f>'上學期'!J56</f>
        <v>4</v>
      </c>
      <c r="D136" s="72">
        <f>'上學期'!K56</f>
        <v>1</v>
      </c>
      <c r="E136" s="72">
        <f>'上學期'!L56</f>
        <v>4</v>
      </c>
      <c r="F136" s="72">
        <f>'上學期'!M56</f>
        <v>3</v>
      </c>
      <c r="G136" s="72">
        <f>'上學期'!N56</f>
        <v>5</v>
      </c>
      <c r="H136" s="73">
        <f>'下學期'!J56</f>
        <v>3</v>
      </c>
      <c r="I136" s="72">
        <f>'下學期'!K56</f>
        <v>0</v>
      </c>
      <c r="J136" s="72">
        <f>'下學期'!L56</f>
        <v>0</v>
      </c>
      <c r="K136" s="72">
        <f>'下學期'!M56</f>
        <v>1</v>
      </c>
      <c r="L136" s="74">
        <f>'下學期'!N56</f>
        <v>1</v>
      </c>
      <c r="M136" s="75">
        <f t="shared" si="10"/>
        <v>7</v>
      </c>
      <c r="N136" s="76">
        <f t="shared" si="11"/>
        <v>1</v>
      </c>
      <c r="O136" s="76">
        <f t="shared" si="12"/>
        <v>4</v>
      </c>
      <c r="P136" s="76">
        <f t="shared" si="13"/>
        <v>4</v>
      </c>
      <c r="Q136" s="77">
        <f t="shared" si="14"/>
        <v>6</v>
      </c>
    </row>
    <row r="137" spans="1:17" ht="17.25" customHeight="1">
      <c r="A137" s="78">
        <f>8!H57</f>
        <v>135</v>
      </c>
      <c r="B137" s="140" t="s">
        <v>82</v>
      </c>
      <c r="C137" s="54">
        <f>'上學期'!J57</f>
        <v>0</v>
      </c>
      <c r="D137" s="54">
        <f>'上學期'!K57</f>
        <v>0</v>
      </c>
      <c r="E137" s="54">
        <f>'上學期'!L57</f>
        <v>0</v>
      </c>
      <c r="F137" s="54">
        <f>'上學期'!M57</f>
        <v>0</v>
      </c>
      <c r="G137" s="54">
        <f>'上學期'!N57</f>
        <v>1</v>
      </c>
      <c r="H137" s="79">
        <f>'下學期'!J57</f>
        <v>1</v>
      </c>
      <c r="I137" s="54">
        <f>'下學期'!K57</f>
        <v>0</v>
      </c>
      <c r="J137" s="54">
        <f>'下學期'!L57</f>
        <v>0</v>
      </c>
      <c r="K137" s="54">
        <f>'下學期'!M57</f>
        <v>1</v>
      </c>
      <c r="L137" s="55">
        <f>'下學期'!N57</f>
        <v>0</v>
      </c>
      <c r="M137" s="88">
        <f t="shared" si="10"/>
        <v>1</v>
      </c>
      <c r="N137" s="81">
        <f t="shared" si="11"/>
        <v>0</v>
      </c>
      <c r="O137" s="81">
        <f t="shared" si="12"/>
        <v>0</v>
      </c>
      <c r="P137" s="81">
        <f t="shared" si="13"/>
        <v>1</v>
      </c>
      <c r="Q137" s="82">
        <f t="shared" si="14"/>
        <v>1</v>
      </c>
    </row>
    <row r="138" spans="1:17" ht="17.25" customHeight="1">
      <c r="A138" s="83">
        <f>8!H58</f>
        <v>136</v>
      </c>
      <c r="B138" s="149" t="s">
        <v>55</v>
      </c>
      <c r="C138" s="41">
        <f>'上學期'!J58</f>
        <v>5.5</v>
      </c>
      <c r="D138" s="41">
        <f>'上學期'!K58</f>
        <v>1.5</v>
      </c>
      <c r="E138" s="41">
        <f>'上學期'!L58</f>
        <v>1</v>
      </c>
      <c r="F138" s="41">
        <f>'上學期'!M58</f>
        <v>0</v>
      </c>
      <c r="G138" s="41">
        <f>'上學期'!N58</f>
        <v>0</v>
      </c>
      <c r="H138" s="84">
        <f>'下學期'!J58</f>
        <v>0</v>
      </c>
      <c r="I138" s="41">
        <f>'下學期'!K58</f>
        <v>1</v>
      </c>
      <c r="J138" s="41">
        <f>'下學期'!L58</f>
        <v>0.5</v>
      </c>
      <c r="K138" s="41">
        <f>'下學期'!M58</f>
        <v>0</v>
      </c>
      <c r="L138" s="53">
        <f>'下學期'!N58</f>
        <v>0</v>
      </c>
      <c r="M138" s="91">
        <f t="shared" si="10"/>
        <v>5.5</v>
      </c>
      <c r="N138" s="86">
        <f t="shared" si="11"/>
        <v>2.5</v>
      </c>
      <c r="O138" s="86">
        <f t="shared" si="12"/>
        <v>1.5</v>
      </c>
      <c r="P138" s="86">
        <f t="shared" si="13"/>
        <v>0</v>
      </c>
      <c r="Q138" s="87">
        <f t="shared" si="14"/>
        <v>0</v>
      </c>
    </row>
    <row r="139" spans="1:17" ht="17.25" customHeight="1">
      <c r="A139" s="71">
        <f>8!H59</f>
        <v>137</v>
      </c>
      <c r="B139" s="151" t="s">
        <v>60</v>
      </c>
      <c r="C139" s="72">
        <f>'上學期'!J59</f>
        <v>3</v>
      </c>
      <c r="D139" s="72">
        <f>'上學期'!K59</f>
        <v>0</v>
      </c>
      <c r="E139" s="72">
        <f>'上學期'!L59</f>
        <v>4.5</v>
      </c>
      <c r="F139" s="72">
        <f>'上學期'!M59</f>
        <v>0</v>
      </c>
      <c r="G139" s="72">
        <f>'上學期'!N59</f>
        <v>0</v>
      </c>
      <c r="H139" s="73">
        <f>'下學期'!J59</f>
        <v>2.5</v>
      </c>
      <c r="I139" s="72">
        <f>'下學期'!K59</f>
        <v>0</v>
      </c>
      <c r="J139" s="72">
        <f>'下學期'!L59</f>
        <v>1.5</v>
      </c>
      <c r="K139" s="72">
        <f>'下學期'!M59</f>
        <v>0</v>
      </c>
      <c r="L139" s="74">
        <f>'下學期'!N59</f>
        <v>0</v>
      </c>
      <c r="M139" s="75">
        <f t="shared" si="10"/>
        <v>5.5</v>
      </c>
      <c r="N139" s="76">
        <f t="shared" si="11"/>
        <v>0</v>
      </c>
      <c r="O139" s="76">
        <f t="shared" si="12"/>
        <v>6</v>
      </c>
      <c r="P139" s="76">
        <f t="shared" si="13"/>
        <v>0</v>
      </c>
      <c r="Q139" s="77">
        <f t="shared" si="14"/>
        <v>0</v>
      </c>
    </row>
    <row r="140" spans="1:17" ht="17.25" customHeight="1">
      <c r="A140" s="71">
        <f>8!H60</f>
        <v>138</v>
      </c>
      <c r="B140" s="151" t="s">
        <v>54</v>
      </c>
      <c r="C140" s="72">
        <f>'上學期'!J60</f>
        <v>0.5</v>
      </c>
      <c r="D140" s="72">
        <f>'上學期'!K60</f>
        <v>1</v>
      </c>
      <c r="E140" s="72">
        <f>'上學期'!L60</f>
        <v>5</v>
      </c>
      <c r="F140" s="72">
        <f>'上學期'!M60</f>
        <v>0</v>
      </c>
      <c r="G140" s="72">
        <f>'上學期'!N60</f>
        <v>0</v>
      </c>
      <c r="H140" s="73">
        <f>'下學期'!J60</f>
        <v>0</v>
      </c>
      <c r="I140" s="72">
        <f>'下學期'!K60</f>
        <v>0</v>
      </c>
      <c r="J140" s="72">
        <f>'下學期'!L60</f>
        <v>1</v>
      </c>
      <c r="K140" s="72">
        <f>'下學期'!M60</f>
        <v>0</v>
      </c>
      <c r="L140" s="74">
        <f>'下學期'!N60</f>
        <v>0</v>
      </c>
      <c r="M140" s="75">
        <f t="shared" si="10"/>
        <v>0.5</v>
      </c>
      <c r="N140" s="76">
        <f t="shared" si="11"/>
        <v>1</v>
      </c>
      <c r="O140" s="76">
        <f t="shared" si="12"/>
        <v>6</v>
      </c>
      <c r="P140" s="76">
        <f t="shared" si="13"/>
        <v>0</v>
      </c>
      <c r="Q140" s="77">
        <f t="shared" si="14"/>
        <v>0</v>
      </c>
    </row>
    <row r="141" spans="1:17" ht="17.25" customHeight="1">
      <c r="A141" s="71">
        <f>8!H61</f>
        <v>139</v>
      </c>
      <c r="B141" s="151" t="s">
        <v>178</v>
      </c>
      <c r="C141" s="72">
        <f>'上學期'!J61</f>
        <v>2.5</v>
      </c>
      <c r="D141" s="72">
        <f>'上學期'!K61</f>
        <v>2.5</v>
      </c>
      <c r="E141" s="72">
        <f>'上學期'!L61</f>
        <v>2</v>
      </c>
      <c r="F141" s="72">
        <f>'上學期'!M61</f>
        <v>0</v>
      </c>
      <c r="G141" s="72">
        <f>'上學期'!N61</f>
        <v>0</v>
      </c>
      <c r="H141" s="73">
        <f>'下學期'!J61</f>
        <v>0</v>
      </c>
      <c r="I141" s="72">
        <f>'下學期'!K61</f>
        <v>1</v>
      </c>
      <c r="J141" s="72">
        <f>'下學期'!L61</f>
        <v>2</v>
      </c>
      <c r="K141" s="72">
        <f>'下學期'!M61</f>
        <v>0</v>
      </c>
      <c r="L141" s="74">
        <f>'下學期'!N61</f>
        <v>0</v>
      </c>
      <c r="M141" s="75">
        <f t="shared" si="10"/>
        <v>2.5</v>
      </c>
      <c r="N141" s="76">
        <f t="shared" si="11"/>
        <v>3.5</v>
      </c>
      <c r="O141" s="76">
        <f t="shared" si="12"/>
        <v>4</v>
      </c>
      <c r="P141" s="76">
        <f t="shared" si="13"/>
        <v>0</v>
      </c>
      <c r="Q141" s="77">
        <f t="shared" si="14"/>
        <v>0</v>
      </c>
    </row>
    <row r="142" spans="1:17" ht="17.25" customHeight="1">
      <c r="A142" s="78">
        <f>8!H62</f>
        <v>140</v>
      </c>
      <c r="B142" s="153" t="s">
        <v>117</v>
      </c>
      <c r="C142" s="54">
        <f>'上學期'!J62</f>
        <v>1</v>
      </c>
      <c r="D142" s="54">
        <f>'上學期'!K62</f>
        <v>0</v>
      </c>
      <c r="E142" s="54">
        <f>'上學期'!L62</f>
        <v>0</v>
      </c>
      <c r="F142" s="54">
        <f>'上學期'!M62</f>
        <v>0</v>
      </c>
      <c r="G142" s="54">
        <f>'上學期'!N62</f>
        <v>0</v>
      </c>
      <c r="H142" s="79">
        <f>'下學期'!J62</f>
        <v>0.5</v>
      </c>
      <c r="I142" s="54">
        <f>'下學期'!K62</f>
        <v>0</v>
      </c>
      <c r="J142" s="54">
        <f>'下學期'!L62</f>
        <v>0</v>
      </c>
      <c r="K142" s="54">
        <f>'下學期'!M62</f>
        <v>0</v>
      </c>
      <c r="L142" s="55">
        <f>'下學期'!N62</f>
        <v>0</v>
      </c>
      <c r="M142" s="88">
        <f t="shared" si="10"/>
        <v>1.5</v>
      </c>
      <c r="N142" s="89">
        <f t="shared" si="11"/>
        <v>0</v>
      </c>
      <c r="O142" s="89">
        <f t="shared" si="12"/>
        <v>0</v>
      </c>
      <c r="P142" s="89">
        <f t="shared" si="13"/>
        <v>0</v>
      </c>
      <c r="Q142" s="90">
        <f t="shared" si="14"/>
        <v>0</v>
      </c>
    </row>
    <row r="143" spans="1:17" ht="16.5">
      <c r="A143" s="83">
        <f>8!H63</f>
        <v>141</v>
      </c>
      <c r="B143" s="149" t="s">
        <v>118</v>
      </c>
      <c r="C143" s="41">
        <f>'上學期'!J63</f>
        <v>0.5</v>
      </c>
      <c r="D143" s="41">
        <f>'上學期'!K63</f>
        <v>0.5</v>
      </c>
      <c r="E143" s="41">
        <f>'上學期'!L63</f>
        <v>1</v>
      </c>
      <c r="F143" s="41">
        <f>'上學期'!M63</f>
        <v>0</v>
      </c>
      <c r="G143" s="41">
        <f>'上學期'!N63</f>
        <v>0</v>
      </c>
      <c r="H143" s="84">
        <f>'下學期'!J63</f>
        <v>0</v>
      </c>
      <c r="I143" s="41">
        <f>'下學期'!K63</f>
        <v>0</v>
      </c>
      <c r="J143" s="41">
        <f>'下學期'!L63</f>
        <v>0</v>
      </c>
      <c r="K143" s="41">
        <f>'下學期'!M63</f>
        <v>0</v>
      </c>
      <c r="L143" s="53">
        <f>'下學期'!N63</f>
        <v>0</v>
      </c>
      <c r="M143" s="91">
        <f t="shared" si="10"/>
        <v>0.5</v>
      </c>
      <c r="N143" s="92">
        <f t="shared" si="11"/>
        <v>0.5</v>
      </c>
      <c r="O143" s="92">
        <f t="shared" si="12"/>
        <v>1</v>
      </c>
      <c r="P143" s="92">
        <f t="shared" si="13"/>
        <v>0</v>
      </c>
      <c r="Q143" s="93">
        <f t="shared" si="14"/>
        <v>0</v>
      </c>
    </row>
    <row r="144" spans="1:17" ht="16.5">
      <c r="A144" s="71">
        <f>8!H64</f>
        <v>142</v>
      </c>
      <c r="B144" s="151" t="s">
        <v>179</v>
      </c>
      <c r="C144" s="72">
        <f>'上學期'!J64</f>
        <v>1</v>
      </c>
      <c r="D144" s="72">
        <f>'上學期'!K64</f>
        <v>0</v>
      </c>
      <c r="E144" s="72">
        <f>'上學期'!L64</f>
        <v>0</v>
      </c>
      <c r="F144" s="72">
        <f>'上學期'!M64</f>
        <v>0</v>
      </c>
      <c r="G144" s="72">
        <f>'上學期'!N64</f>
        <v>0</v>
      </c>
      <c r="H144" s="73">
        <f>'下學期'!J64</f>
        <v>1</v>
      </c>
      <c r="I144" s="72">
        <f>'下學期'!K64</f>
        <v>0</v>
      </c>
      <c r="J144" s="72">
        <f>'下學期'!L64</f>
        <v>0</v>
      </c>
      <c r="K144" s="72">
        <f>'下學期'!M64</f>
        <v>0</v>
      </c>
      <c r="L144" s="74">
        <f>'下學期'!N64</f>
        <v>0</v>
      </c>
      <c r="M144" s="75">
        <f t="shared" si="10"/>
        <v>2</v>
      </c>
      <c r="N144" s="76">
        <f t="shared" si="11"/>
        <v>0</v>
      </c>
      <c r="O144" s="76">
        <f t="shared" si="12"/>
        <v>0</v>
      </c>
      <c r="P144" s="76">
        <f t="shared" si="13"/>
        <v>0</v>
      </c>
      <c r="Q144" s="77">
        <f t="shared" si="14"/>
        <v>0</v>
      </c>
    </row>
    <row r="145" spans="1:17" ht="16.5">
      <c r="A145" s="71">
        <f>8!H65</f>
        <v>143</v>
      </c>
      <c r="B145" s="151" t="s">
        <v>180</v>
      </c>
      <c r="C145" s="72">
        <f>'上學期'!J65</f>
        <v>0</v>
      </c>
      <c r="D145" s="72">
        <f>'上學期'!K65</f>
        <v>1</v>
      </c>
      <c r="E145" s="72">
        <f>'上學期'!L65</f>
        <v>0</v>
      </c>
      <c r="F145" s="72">
        <f>'上學期'!M65</f>
        <v>0</v>
      </c>
      <c r="G145" s="72">
        <f>'上學期'!N65</f>
        <v>0</v>
      </c>
      <c r="H145" s="73">
        <f>'下學期'!J65</f>
        <v>1</v>
      </c>
      <c r="I145" s="72">
        <f>'下學期'!K65</f>
        <v>0</v>
      </c>
      <c r="J145" s="72">
        <f>'下學期'!L65</f>
        <v>3</v>
      </c>
      <c r="K145" s="72">
        <f>'下學期'!M65</f>
        <v>0</v>
      </c>
      <c r="L145" s="74">
        <f>'下學期'!N65</f>
        <v>0</v>
      </c>
      <c r="M145" s="75">
        <f t="shared" si="10"/>
        <v>1</v>
      </c>
      <c r="N145" s="76">
        <f t="shared" si="11"/>
        <v>1</v>
      </c>
      <c r="O145" s="76">
        <f t="shared" si="12"/>
        <v>3</v>
      </c>
      <c r="P145" s="76">
        <f t="shared" si="13"/>
        <v>0</v>
      </c>
      <c r="Q145" s="77">
        <f t="shared" si="14"/>
        <v>0</v>
      </c>
    </row>
    <row r="146" spans="1:17" ht="16.5">
      <c r="A146" s="71">
        <f>8!H66</f>
        <v>144</v>
      </c>
      <c r="B146" s="151" t="s">
        <v>167</v>
      </c>
      <c r="C146" s="72">
        <f>'上學期'!J66</f>
        <v>1</v>
      </c>
      <c r="D146" s="72">
        <f>'上學期'!K66</f>
        <v>0</v>
      </c>
      <c r="E146" s="72">
        <f>'上學期'!L66</f>
        <v>0</v>
      </c>
      <c r="F146" s="72">
        <f>'上學期'!M66</f>
        <v>0</v>
      </c>
      <c r="G146" s="72">
        <f>'上學期'!N66</f>
        <v>0</v>
      </c>
      <c r="H146" s="73">
        <f>'下學期'!J66</f>
        <v>0</v>
      </c>
      <c r="I146" s="72">
        <f>'下學期'!K66</f>
        <v>0</v>
      </c>
      <c r="J146" s="72">
        <f>'下學期'!L66</f>
        <v>0</v>
      </c>
      <c r="K146" s="72">
        <f>'下學期'!M66</f>
        <v>0</v>
      </c>
      <c r="L146" s="74">
        <f>'下學期'!N66</f>
        <v>0</v>
      </c>
      <c r="M146" s="75">
        <f t="shared" si="10"/>
        <v>1</v>
      </c>
      <c r="N146" s="76">
        <f t="shared" si="11"/>
        <v>0</v>
      </c>
      <c r="O146" s="76">
        <f t="shared" si="12"/>
        <v>0</v>
      </c>
      <c r="P146" s="76">
        <f t="shared" si="13"/>
        <v>0</v>
      </c>
      <c r="Q146" s="77">
        <f t="shared" si="14"/>
        <v>0</v>
      </c>
    </row>
    <row r="147" spans="1:17" ht="16.5">
      <c r="A147" s="78">
        <f>8!H67</f>
        <v>145</v>
      </c>
      <c r="B147" s="153" t="s">
        <v>152</v>
      </c>
      <c r="C147" s="54">
        <f>'上學期'!J67</f>
        <v>1</v>
      </c>
      <c r="D147" s="54">
        <f>'上學期'!K67</f>
        <v>0</v>
      </c>
      <c r="E147" s="54">
        <f>'上學期'!L67</f>
        <v>0</v>
      </c>
      <c r="F147" s="54">
        <f>'上學期'!M67</f>
        <v>0</v>
      </c>
      <c r="G147" s="54">
        <f>'上學期'!N67</f>
        <v>0</v>
      </c>
      <c r="H147" s="79">
        <f>'下學期'!J67</f>
        <v>0</v>
      </c>
      <c r="I147" s="54">
        <f>'下學期'!K67</f>
        <v>0</v>
      </c>
      <c r="J147" s="54">
        <f>'下學期'!L67</f>
        <v>34</v>
      </c>
      <c r="K147" s="54">
        <f>'下學期'!M67</f>
        <v>0</v>
      </c>
      <c r="L147" s="55">
        <f>'下學期'!N67</f>
        <v>0</v>
      </c>
      <c r="M147" s="80">
        <f t="shared" si="10"/>
        <v>1</v>
      </c>
      <c r="N147" s="81">
        <f t="shared" si="11"/>
        <v>0</v>
      </c>
      <c r="O147" s="81">
        <f t="shared" si="12"/>
        <v>34</v>
      </c>
      <c r="P147" s="81">
        <f t="shared" si="13"/>
        <v>0</v>
      </c>
      <c r="Q147" s="82">
        <f t="shared" si="14"/>
        <v>0</v>
      </c>
    </row>
    <row r="148" spans="1:17" ht="16.5">
      <c r="A148" s="83">
        <f>8!H68</f>
        <v>146</v>
      </c>
      <c r="B148" s="149" t="s">
        <v>145</v>
      </c>
      <c r="C148" s="41">
        <f>'上學期'!J68</f>
        <v>10</v>
      </c>
      <c r="D148" s="41">
        <f>'上學期'!K68</f>
        <v>0.5</v>
      </c>
      <c r="E148" s="41">
        <f>'上學期'!L68</f>
        <v>15.5</v>
      </c>
      <c r="F148" s="41">
        <f>'上學期'!M68</f>
        <v>0</v>
      </c>
      <c r="G148" s="41">
        <f>'上學期'!N68</f>
        <v>0</v>
      </c>
      <c r="H148" s="84">
        <f>'下學期'!J68</f>
        <v>44</v>
      </c>
      <c r="I148" s="41">
        <f>'下學期'!K68</f>
        <v>1</v>
      </c>
      <c r="J148" s="41">
        <f>'下學期'!L68</f>
        <v>14</v>
      </c>
      <c r="K148" s="41">
        <f>'下學期'!M68</f>
        <v>0</v>
      </c>
      <c r="L148" s="53">
        <f>'下學期'!N68</f>
        <v>0</v>
      </c>
      <c r="M148" s="85">
        <f t="shared" si="10"/>
        <v>54</v>
      </c>
      <c r="N148" s="86">
        <f t="shared" si="11"/>
        <v>1.5</v>
      </c>
      <c r="O148" s="86">
        <f t="shared" si="12"/>
        <v>29.5</v>
      </c>
      <c r="P148" s="86">
        <f t="shared" si="13"/>
        <v>0</v>
      </c>
      <c r="Q148" s="87">
        <f t="shared" si="14"/>
        <v>0</v>
      </c>
    </row>
    <row r="149" spans="1:17" ht="16.5">
      <c r="A149" s="71">
        <f>8!H69</f>
        <v>147</v>
      </c>
      <c r="B149" s="151" t="s">
        <v>181</v>
      </c>
      <c r="C149" s="72">
        <f>'上學期'!J69</f>
        <v>0</v>
      </c>
      <c r="D149" s="72">
        <f>'上學期'!K69</f>
        <v>0</v>
      </c>
      <c r="E149" s="72">
        <f>'上學期'!L69</f>
        <v>3.5</v>
      </c>
      <c r="F149" s="72">
        <f>'上學期'!M69</f>
        <v>0</v>
      </c>
      <c r="G149" s="72">
        <f>'上學期'!N69</f>
        <v>0</v>
      </c>
      <c r="H149" s="73">
        <f>'下學期'!J69</f>
        <v>0.5</v>
      </c>
      <c r="I149" s="72">
        <f>'下學期'!K69</f>
        <v>1</v>
      </c>
      <c r="J149" s="72">
        <f>'下學期'!L69</f>
        <v>1</v>
      </c>
      <c r="K149" s="72">
        <f>'下學期'!M69</f>
        <v>0</v>
      </c>
      <c r="L149" s="74">
        <f>'下學期'!N69</f>
        <v>0</v>
      </c>
      <c r="M149" s="75">
        <f t="shared" si="10"/>
        <v>0.5</v>
      </c>
      <c r="N149" s="76">
        <f t="shared" si="11"/>
        <v>1</v>
      </c>
      <c r="O149" s="76">
        <f t="shared" si="12"/>
        <v>4.5</v>
      </c>
      <c r="P149" s="76">
        <f t="shared" si="13"/>
        <v>0</v>
      </c>
      <c r="Q149" s="77">
        <f t="shared" si="14"/>
        <v>0</v>
      </c>
    </row>
    <row r="150" spans="1:17" ht="16.5">
      <c r="A150" s="71">
        <f>8!H70</f>
        <v>148</v>
      </c>
      <c r="B150" s="151" t="s">
        <v>135</v>
      </c>
      <c r="C150" s="72">
        <f>'上學期'!J70</f>
        <v>0.5</v>
      </c>
      <c r="D150" s="72">
        <f>'上學期'!K70</f>
        <v>0.5</v>
      </c>
      <c r="E150" s="72">
        <f>'上學期'!L70</f>
        <v>1.5</v>
      </c>
      <c r="F150" s="72">
        <f>'上學期'!M70</f>
        <v>0</v>
      </c>
      <c r="G150" s="72">
        <f>'上學期'!N70</f>
        <v>0</v>
      </c>
      <c r="H150" s="73">
        <f>'下學期'!J70</f>
        <v>0.5</v>
      </c>
      <c r="I150" s="72">
        <f>'下學期'!K70</f>
        <v>0</v>
      </c>
      <c r="J150" s="72">
        <f>'下學期'!L70</f>
        <v>1</v>
      </c>
      <c r="K150" s="72">
        <f>'下學期'!M70</f>
        <v>0</v>
      </c>
      <c r="L150" s="74">
        <f>'下學期'!N70</f>
        <v>0</v>
      </c>
      <c r="M150" s="75">
        <f t="shared" si="10"/>
        <v>1</v>
      </c>
      <c r="N150" s="76">
        <f t="shared" si="11"/>
        <v>0.5</v>
      </c>
      <c r="O150" s="76">
        <f t="shared" si="12"/>
        <v>2.5</v>
      </c>
      <c r="P150" s="76">
        <f t="shared" si="13"/>
        <v>0</v>
      </c>
      <c r="Q150" s="77">
        <f t="shared" si="14"/>
        <v>0</v>
      </c>
    </row>
    <row r="151" spans="1:17" ht="16.5">
      <c r="A151" s="71">
        <f>8!H71</f>
        <v>149</v>
      </c>
      <c r="B151" s="247" t="s">
        <v>210</v>
      </c>
      <c r="C151" s="72">
        <f>'上學期'!J71</f>
        <v>41</v>
      </c>
      <c r="D151" s="72">
        <f>'上學期'!K71</f>
        <v>0</v>
      </c>
      <c r="E151" s="72">
        <f>'上學期'!L71</f>
        <v>83</v>
      </c>
      <c r="F151" s="72">
        <f>'上學期'!M71</f>
        <v>0</v>
      </c>
      <c r="G151" s="72">
        <f>'上學期'!N71</f>
        <v>0</v>
      </c>
      <c r="H151" s="73">
        <f>'下學期'!J71</f>
        <v>0</v>
      </c>
      <c r="I151" s="72">
        <f>'下學期'!K71</f>
        <v>0</v>
      </c>
      <c r="J151" s="72">
        <f>'下學期'!L71</f>
        <v>0</v>
      </c>
      <c r="K151" s="72">
        <f>'下學期'!M71</f>
        <v>0</v>
      </c>
      <c r="L151" s="74">
        <f>'下學期'!N71</f>
        <v>0</v>
      </c>
      <c r="M151" s="75">
        <f t="shared" si="10"/>
        <v>41</v>
      </c>
      <c r="N151" s="76">
        <f t="shared" si="11"/>
        <v>0</v>
      </c>
      <c r="O151" s="76">
        <f t="shared" si="12"/>
        <v>83</v>
      </c>
      <c r="P151" s="76">
        <f t="shared" si="13"/>
        <v>0</v>
      </c>
      <c r="Q151" s="77">
        <f t="shared" si="14"/>
        <v>0</v>
      </c>
    </row>
    <row r="152" spans="1:17" ht="16.5">
      <c r="A152" s="78">
        <f>8!H72</f>
        <v>150</v>
      </c>
      <c r="B152" s="153" t="s">
        <v>166</v>
      </c>
      <c r="C152" s="54">
        <f>'上學期'!J72</f>
        <v>4.5</v>
      </c>
      <c r="D152" s="54">
        <f>'上學期'!K72</f>
        <v>0.5</v>
      </c>
      <c r="E152" s="54">
        <f>'上學期'!L72</f>
        <v>0</v>
      </c>
      <c r="F152" s="54">
        <f>'上學期'!M72</f>
        <v>0</v>
      </c>
      <c r="G152" s="54">
        <f>'上學期'!N72</f>
        <v>0</v>
      </c>
      <c r="H152" s="79">
        <f>'下學期'!J72</f>
        <v>2</v>
      </c>
      <c r="I152" s="54">
        <f>'下學期'!K72</f>
        <v>0</v>
      </c>
      <c r="J152" s="54">
        <f>'下學期'!L72</f>
        <v>0</v>
      </c>
      <c r="K152" s="54">
        <f>'下學期'!M72</f>
        <v>0</v>
      </c>
      <c r="L152" s="55">
        <f>'下學期'!N72</f>
        <v>0</v>
      </c>
      <c r="M152" s="88">
        <f t="shared" si="10"/>
        <v>6.5</v>
      </c>
      <c r="N152" s="89">
        <f t="shared" si="11"/>
        <v>0.5</v>
      </c>
      <c r="O152" s="89">
        <f t="shared" si="12"/>
        <v>0</v>
      </c>
      <c r="P152" s="89">
        <f t="shared" si="13"/>
        <v>0</v>
      </c>
      <c r="Q152" s="90">
        <f t="shared" si="14"/>
        <v>0</v>
      </c>
    </row>
    <row r="153" spans="1:17" ht="16.5">
      <c r="A153" s="83">
        <f>8!H73</f>
        <v>151</v>
      </c>
      <c r="B153" s="149" t="s">
        <v>136</v>
      </c>
      <c r="C153" s="41">
        <f>'上學期'!J73</f>
        <v>0.5</v>
      </c>
      <c r="D153" s="41">
        <f>'上學期'!K73</f>
        <v>0</v>
      </c>
      <c r="E153" s="41">
        <f>'上學期'!L73</f>
        <v>0</v>
      </c>
      <c r="F153" s="41">
        <f>'上學期'!M73</f>
        <v>0</v>
      </c>
      <c r="G153" s="41">
        <f>'上學期'!N73</f>
        <v>0</v>
      </c>
      <c r="H153" s="84">
        <f>'下學期'!J73</f>
        <v>0</v>
      </c>
      <c r="I153" s="41">
        <f>'下學期'!K73</f>
        <v>0</v>
      </c>
      <c r="J153" s="41">
        <f>'下學期'!L73</f>
        <v>0</v>
      </c>
      <c r="K153" s="41">
        <f>'下學期'!M73</f>
        <v>0</v>
      </c>
      <c r="L153" s="53">
        <f>'下學期'!N73</f>
        <v>0</v>
      </c>
      <c r="M153" s="91">
        <f t="shared" si="10"/>
        <v>0.5</v>
      </c>
      <c r="N153" s="92"/>
      <c r="O153" s="92">
        <f t="shared" si="12"/>
        <v>0</v>
      </c>
      <c r="P153" s="92">
        <f t="shared" si="13"/>
        <v>0</v>
      </c>
      <c r="Q153" s="93">
        <f t="shared" si="14"/>
        <v>0</v>
      </c>
    </row>
    <row r="154" spans="1:17" ht="16.5">
      <c r="A154" s="71">
        <f>8!H74</f>
        <v>152</v>
      </c>
      <c r="B154" s="151" t="s">
        <v>182</v>
      </c>
      <c r="C154" s="72">
        <f>'上學期'!J74</f>
        <v>0</v>
      </c>
      <c r="D154" s="72">
        <f>'上學期'!K74</f>
        <v>0</v>
      </c>
      <c r="E154" s="72">
        <f>'上學期'!L74</f>
        <v>0</v>
      </c>
      <c r="F154" s="72">
        <f>'上學期'!M74</f>
        <v>0</v>
      </c>
      <c r="G154" s="72">
        <f>'上學期'!N74</f>
        <v>0</v>
      </c>
      <c r="H154" s="73">
        <f>'下學期'!J74</f>
        <v>0</v>
      </c>
      <c r="I154" s="72">
        <f>'下學期'!K74</f>
        <v>0</v>
      </c>
      <c r="J154" s="72">
        <f>'下學期'!L74</f>
        <v>0</v>
      </c>
      <c r="K154" s="72">
        <f>'下學期'!M74</f>
        <v>0</v>
      </c>
      <c r="L154" s="74">
        <f>'下學期'!N74</f>
        <v>0</v>
      </c>
      <c r="M154" s="75">
        <f t="shared" si="10"/>
        <v>0</v>
      </c>
      <c r="N154" s="76">
        <f t="shared" si="11"/>
        <v>0</v>
      </c>
      <c r="O154" s="76">
        <f t="shared" si="12"/>
        <v>0</v>
      </c>
      <c r="P154" s="76">
        <f t="shared" si="13"/>
        <v>0</v>
      </c>
      <c r="Q154" s="77">
        <f t="shared" si="14"/>
        <v>0</v>
      </c>
    </row>
    <row r="155" spans="1:17" ht="16.5">
      <c r="A155" s="71">
        <f>8!H75</f>
        <v>153</v>
      </c>
      <c r="B155" s="151" t="s">
        <v>153</v>
      </c>
      <c r="C155" s="72">
        <f>'上學期'!J75</f>
        <v>7</v>
      </c>
      <c r="D155" s="72">
        <f>'上學期'!K75</f>
        <v>1</v>
      </c>
      <c r="E155" s="72">
        <f>'上學期'!L75</f>
        <v>2</v>
      </c>
      <c r="F155" s="72">
        <f>'上學期'!M75</f>
        <v>0</v>
      </c>
      <c r="G155" s="72">
        <f>'上學期'!N75</f>
        <v>0</v>
      </c>
      <c r="H155" s="73">
        <f>'下學期'!J75</f>
        <v>3</v>
      </c>
      <c r="I155" s="72">
        <f>'下學期'!K75</f>
        <v>1</v>
      </c>
      <c r="J155" s="72">
        <f>'下學期'!L75</f>
        <v>1</v>
      </c>
      <c r="K155" s="72">
        <f>'下學期'!M75</f>
        <v>0</v>
      </c>
      <c r="L155" s="74">
        <f>'下學期'!N75</f>
        <v>0</v>
      </c>
      <c r="M155" s="75">
        <f t="shared" si="10"/>
        <v>10</v>
      </c>
      <c r="N155" s="76">
        <f t="shared" si="11"/>
        <v>2</v>
      </c>
      <c r="O155" s="76">
        <f t="shared" si="12"/>
        <v>3</v>
      </c>
      <c r="P155" s="76">
        <f t="shared" si="13"/>
        <v>0</v>
      </c>
      <c r="Q155" s="77">
        <f t="shared" si="14"/>
        <v>0</v>
      </c>
    </row>
    <row r="156" spans="1:17" ht="16.5">
      <c r="A156" s="98">
        <f>8!H76</f>
        <v>154</v>
      </c>
      <c r="B156" s="151" t="s">
        <v>61</v>
      </c>
      <c r="C156" s="99">
        <f>'上學期'!J76</f>
        <v>2.5</v>
      </c>
      <c r="D156" s="99">
        <f>'上學期'!K76</f>
        <v>11.5</v>
      </c>
      <c r="E156" s="99">
        <f>'上學期'!L76</f>
        <v>0</v>
      </c>
      <c r="F156" s="99">
        <f>'上學期'!M76</f>
        <v>0</v>
      </c>
      <c r="G156" s="99">
        <f>'上學期'!N76</f>
        <v>0</v>
      </c>
      <c r="H156" s="100">
        <f>'下學期'!J76</f>
        <v>0</v>
      </c>
      <c r="I156" s="99">
        <f>'下學期'!K76</f>
        <v>2</v>
      </c>
      <c r="J156" s="99">
        <f>'下學期'!L76</f>
        <v>0</v>
      </c>
      <c r="K156" s="99">
        <f>'下學期'!M76</f>
        <v>0</v>
      </c>
      <c r="L156" s="101">
        <f>'下學期'!N76</f>
        <v>0</v>
      </c>
      <c r="M156" s="80">
        <f t="shared" si="10"/>
        <v>2.5</v>
      </c>
      <c r="N156" s="81">
        <f t="shared" si="11"/>
        <v>13.5</v>
      </c>
      <c r="O156" s="81">
        <f t="shared" si="12"/>
        <v>0</v>
      </c>
      <c r="P156" s="81">
        <f t="shared" si="13"/>
        <v>0</v>
      </c>
      <c r="Q156" s="82">
        <f t="shared" si="14"/>
        <v>0</v>
      </c>
    </row>
    <row r="157" spans="1:17" ht="16.5">
      <c r="A157" s="78">
        <f>8!H77</f>
        <v>155</v>
      </c>
      <c r="B157" s="153" t="s">
        <v>57</v>
      </c>
      <c r="C157" s="54">
        <f>'上學期'!J77</f>
        <v>3.5</v>
      </c>
      <c r="D157" s="54">
        <f>'上學期'!K77</f>
        <v>1</v>
      </c>
      <c r="E157" s="54">
        <f>'上學期'!L77</f>
        <v>0</v>
      </c>
      <c r="F157" s="54">
        <f>'上學期'!M77</f>
        <v>0</v>
      </c>
      <c r="G157" s="55">
        <f>'上學期'!N77</f>
        <v>0</v>
      </c>
      <c r="H157" s="79">
        <f>'下學期'!J77</f>
        <v>5</v>
      </c>
      <c r="I157" s="54">
        <f>'下學期'!K77</f>
        <v>1</v>
      </c>
      <c r="J157" s="54">
        <f>'下學期'!L77</f>
        <v>0</v>
      </c>
      <c r="K157" s="54">
        <f>'下學期'!M77</f>
        <v>0</v>
      </c>
      <c r="L157" s="55">
        <f>'下學期'!N77</f>
        <v>0</v>
      </c>
      <c r="M157" s="88">
        <f aca="true" t="shared" si="15" ref="M157:Q158">(C157+H157)</f>
        <v>8.5</v>
      </c>
      <c r="N157" s="89">
        <f t="shared" si="15"/>
        <v>2</v>
      </c>
      <c r="O157" s="89">
        <f t="shared" si="15"/>
        <v>0</v>
      </c>
      <c r="P157" s="89">
        <f t="shared" si="15"/>
        <v>0</v>
      </c>
      <c r="Q157" s="90">
        <f t="shared" si="15"/>
        <v>0</v>
      </c>
    </row>
    <row r="158" spans="1:17" ht="16.5">
      <c r="A158" s="94">
        <f>8!H78</f>
        <v>156</v>
      </c>
      <c r="B158" s="149" t="s">
        <v>168</v>
      </c>
      <c r="C158" s="41">
        <f>'上學期'!J78</f>
        <v>1.5</v>
      </c>
      <c r="D158" s="41">
        <f>'上學期'!K78</f>
        <v>0</v>
      </c>
      <c r="E158" s="41">
        <f>'上學期'!L78</f>
        <v>0</v>
      </c>
      <c r="F158" s="41">
        <f>'上學期'!M78</f>
        <v>0</v>
      </c>
      <c r="G158" s="53">
        <f>'上學期'!N78</f>
        <v>0</v>
      </c>
      <c r="H158" s="84">
        <f>'下學期'!J78</f>
        <v>0</v>
      </c>
      <c r="I158" s="41">
        <f>'下學期'!K78</f>
        <v>0</v>
      </c>
      <c r="J158" s="41">
        <f>'下學期'!L78</f>
        <v>0</v>
      </c>
      <c r="K158" s="41">
        <f>'下學期'!M78</f>
        <v>0</v>
      </c>
      <c r="L158" s="53">
        <f>'下學期'!N78</f>
        <v>0</v>
      </c>
      <c r="M158" s="91">
        <f t="shared" si="15"/>
        <v>1.5</v>
      </c>
      <c r="N158" s="92">
        <f t="shared" si="15"/>
        <v>0</v>
      </c>
      <c r="O158" s="92">
        <f t="shared" si="15"/>
        <v>0</v>
      </c>
      <c r="P158" s="92">
        <f t="shared" si="15"/>
        <v>0</v>
      </c>
      <c r="Q158" s="93">
        <f t="shared" si="15"/>
        <v>0</v>
      </c>
    </row>
    <row r="159" spans="1:17" ht="16.5">
      <c r="A159" s="232">
        <v>157</v>
      </c>
      <c r="B159" s="178" t="s">
        <v>191</v>
      </c>
      <c r="C159" s="72">
        <f>'上學期'!J79</f>
        <v>0.5</v>
      </c>
      <c r="D159" s="72">
        <f>'上學期'!K79</f>
        <v>0</v>
      </c>
      <c r="E159" s="72">
        <f>'上學期'!L79</f>
        <v>0</v>
      </c>
      <c r="F159" s="72">
        <f>'上學期'!M79</f>
        <v>0</v>
      </c>
      <c r="G159" s="74">
        <f>'上學期'!N79</f>
        <v>0</v>
      </c>
      <c r="H159" s="73">
        <f>'下學期'!J79</f>
        <v>0</v>
      </c>
      <c r="I159" s="72">
        <f>'下學期'!K79</f>
        <v>0</v>
      </c>
      <c r="J159" s="72">
        <f>'下學期'!L79</f>
        <v>0</v>
      </c>
      <c r="K159" s="72">
        <f>'下學期'!M79</f>
        <v>0</v>
      </c>
      <c r="L159" s="74">
        <f>'下學期'!N79</f>
        <v>0</v>
      </c>
      <c r="M159" s="75">
        <f aca="true" t="shared" si="16" ref="M159:Q160">(C159+H159)</f>
        <v>0.5</v>
      </c>
      <c r="N159" s="76">
        <f t="shared" si="16"/>
        <v>0</v>
      </c>
      <c r="O159" s="76">
        <f t="shared" si="16"/>
        <v>0</v>
      </c>
      <c r="P159" s="76">
        <f t="shared" si="16"/>
        <v>0</v>
      </c>
      <c r="Q159" s="77">
        <f t="shared" si="16"/>
        <v>0</v>
      </c>
    </row>
    <row r="160" spans="1:17" ht="16.5">
      <c r="A160" s="232">
        <v>158</v>
      </c>
      <c r="B160" s="179" t="s">
        <v>192</v>
      </c>
      <c r="C160" s="72">
        <f>'上學期'!J80</f>
        <v>0</v>
      </c>
      <c r="D160" s="72">
        <f>'上學期'!K80</f>
        <v>0</v>
      </c>
      <c r="E160" s="72">
        <f>'上學期'!L80</f>
        <v>0</v>
      </c>
      <c r="F160" s="72">
        <f>'上學期'!M80</f>
        <v>1</v>
      </c>
      <c r="G160" s="74">
        <f>'上學期'!N80</f>
        <v>5</v>
      </c>
      <c r="H160" s="73">
        <f>'下學期'!J80</f>
        <v>2.5</v>
      </c>
      <c r="I160" s="72">
        <f>'下學期'!K80</f>
        <v>0</v>
      </c>
      <c r="J160" s="72">
        <f>'下學期'!L80</f>
        <v>0</v>
      </c>
      <c r="K160" s="72">
        <f>'下學期'!M80</f>
        <v>0</v>
      </c>
      <c r="L160" s="74">
        <f>'下學期'!N80</f>
        <v>0</v>
      </c>
      <c r="M160" s="75">
        <f t="shared" si="16"/>
        <v>2.5</v>
      </c>
      <c r="N160" s="76">
        <f t="shared" si="16"/>
        <v>0</v>
      </c>
      <c r="O160" s="76">
        <f t="shared" si="16"/>
        <v>0</v>
      </c>
      <c r="P160" s="76">
        <f t="shared" si="16"/>
        <v>1</v>
      </c>
      <c r="Q160" s="77">
        <f t="shared" si="16"/>
        <v>5</v>
      </c>
    </row>
    <row r="161" spans="1:17" ht="16.5">
      <c r="A161" s="232">
        <v>159</v>
      </c>
      <c r="B161" s="180" t="s">
        <v>198</v>
      </c>
      <c r="C161" s="123"/>
      <c r="D161" s="107"/>
      <c r="E161" s="107"/>
      <c r="F161" s="107"/>
      <c r="G161" s="108"/>
      <c r="H161" s="106"/>
      <c r="I161" s="107"/>
      <c r="J161" s="107"/>
      <c r="K161" s="107"/>
      <c r="L161" s="108"/>
      <c r="M161" s="106"/>
      <c r="N161" s="109"/>
      <c r="O161" s="109"/>
      <c r="P161" s="107"/>
      <c r="Q161" s="108"/>
    </row>
    <row r="162" spans="1:17" ht="16.5">
      <c r="A162" s="181">
        <v>160</v>
      </c>
      <c r="B162" s="104" t="s">
        <v>205</v>
      </c>
      <c r="C162" s="54">
        <f>'上學期'!J82</f>
        <v>0</v>
      </c>
      <c r="D162" s="54">
        <f>'上學期'!K82</f>
        <v>0</v>
      </c>
      <c r="E162" s="54"/>
      <c r="F162" s="54">
        <f>'上學期'!M82</f>
        <v>0</v>
      </c>
      <c r="G162" s="55">
        <f>'上學期'!N82</f>
        <v>0</v>
      </c>
      <c r="H162" s="79">
        <f>'下學期'!J82</f>
        <v>3.5</v>
      </c>
      <c r="I162" s="54">
        <f>'下學期'!K82</f>
        <v>0.5</v>
      </c>
      <c r="J162" s="54">
        <f>'下學期'!L82</f>
        <v>0</v>
      </c>
      <c r="K162" s="54">
        <f>'下學期'!M82</f>
        <v>0</v>
      </c>
      <c r="L162" s="55">
        <f>'下學期'!N82</f>
        <v>0</v>
      </c>
      <c r="M162" s="88">
        <f>(C162+H162)</f>
        <v>3.5</v>
      </c>
      <c r="N162" s="89">
        <f>(D162+I162)</f>
        <v>0.5</v>
      </c>
      <c r="O162" s="89">
        <f>(E162+J162)</f>
        <v>0</v>
      </c>
      <c r="P162" s="89">
        <f>(F162+K162)</f>
        <v>0</v>
      </c>
      <c r="Q162" s="90">
        <f>(G162+L162)</f>
        <v>0</v>
      </c>
    </row>
    <row r="164" spans="4:15" ht="72" customHeight="1">
      <c r="D164" s="284" t="s">
        <v>203</v>
      </c>
      <c r="E164" s="285"/>
      <c r="F164" s="285"/>
      <c r="G164" s="285"/>
      <c r="H164" s="285"/>
      <c r="I164" s="285"/>
      <c r="J164" s="285"/>
      <c r="K164" s="285"/>
      <c r="L164" s="285"/>
      <c r="M164" s="285"/>
      <c r="N164" s="286"/>
      <c r="O164" s="286"/>
    </row>
  </sheetData>
  <sheetProtection password="D808" sheet="1" objects="1" scenarios="1"/>
  <mergeCells count="6">
    <mergeCell ref="M1:Q1"/>
    <mergeCell ref="B1:B2"/>
    <mergeCell ref="A1:A2"/>
    <mergeCell ref="C1:G1"/>
    <mergeCell ref="H1:L1"/>
    <mergeCell ref="D164:O164"/>
  </mergeCells>
  <conditionalFormatting sqref="C3:Q160 C162:Q162">
    <cfRule type="cellIs" priority="1" dxfId="6" operator="greaterThan" stopIfTrue="1">
      <formula>0</formula>
    </cfRule>
    <cfRule type="cellIs" priority="2" dxfId="7" operator="equal" stopIfTrue="1">
      <formula>0</formula>
    </cfRule>
  </conditionalFormatting>
  <printOptions/>
  <pageMargins left="0.63" right="0.16" top="0.37" bottom="0.25" header="0.2362204724409449" footer="0.15748031496062992"/>
  <pageSetup horizontalDpi="600" verticalDpi="600" orientation="portrait" paperSize="9" scale="85" r:id="rId1"/>
  <headerFooter alignWithMargins="0">
    <oddFooter>&amp;C&amp;"Arial,標準"&amp;10(&amp;"新細明體,標準"第&amp;"Arial,標準"&amp;P&amp;"細明體,標準"頁&amp;"Arial,標準",&amp;"新細明體,標準"共&amp;"Arial,標準"3&amp;"新細明體,標準"頁&amp;"Arial,標準")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45" activePane="bottomLeft" state="frozen"/>
      <selection pane="topLeft" activeCell="A1" sqref="A1"/>
      <selection pane="bottomLeft" activeCell="G61" sqref="G61"/>
    </sheetView>
  </sheetViews>
  <sheetFormatPr defaultColWidth="9.00390625" defaultRowHeight="16.5"/>
  <cols>
    <col min="1" max="1" width="4.37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7">
        <f>'名冊'!A1</f>
        <v>106</v>
      </c>
      <c r="B1" s="38" t="s">
        <v>120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6.5">
      <c r="A2" s="34" t="s">
        <v>64</v>
      </c>
      <c r="B2" s="35" t="s">
        <v>65</v>
      </c>
      <c r="C2" s="35" t="s">
        <v>66</v>
      </c>
      <c r="D2" s="36" t="s">
        <v>0</v>
      </c>
      <c r="E2" s="36" t="s">
        <v>1</v>
      </c>
      <c r="F2" s="35" t="s">
        <v>2</v>
      </c>
      <c r="G2" s="43" t="s">
        <v>3</v>
      </c>
      <c r="H2" s="42" t="s">
        <v>64</v>
      </c>
      <c r="I2" s="35" t="s">
        <v>65</v>
      </c>
      <c r="J2" s="35" t="s">
        <v>66</v>
      </c>
      <c r="K2" s="36" t="s">
        <v>0</v>
      </c>
      <c r="L2" s="36" t="s">
        <v>1</v>
      </c>
      <c r="M2" s="35" t="s">
        <v>2</v>
      </c>
      <c r="N2" s="35" t="s">
        <v>3</v>
      </c>
    </row>
    <row r="3" spans="1:14" ht="16.5">
      <c r="A3" s="22">
        <v>1</v>
      </c>
      <c r="B3" s="136" t="s">
        <v>4</v>
      </c>
      <c r="C3" s="170"/>
      <c r="D3" s="170"/>
      <c r="E3" s="170"/>
      <c r="F3" s="138"/>
      <c r="G3" s="113"/>
      <c r="H3" s="62">
        <v>81</v>
      </c>
      <c r="I3" s="136" t="s">
        <v>24</v>
      </c>
      <c r="J3" s="170"/>
      <c r="K3" s="170"/>
      <c r="L3" s="170"/>
      <c r="M3" s="155"/>
      <c r="N3" s="112"/>
    </row>
    <row r="4" spans="1:14" ht="16.5">
      <c r="A4" s="22">
        <v>2</v>
      </c>
      <c r="B4" s="136" t="s">
        <v>18</v>
      </c>
      <c r="C4" s="170"/>
      <c r="D4" s="170"/>
      <c r="E4" s="170"/>
      <c r="F4" s="138"/>
      <c r="G4" s="113"/>
      <c r="H4" s="62">
        <v>82</v>
      </c>
      <c r="I4" s="136" t="s">
        <v>127</v>
      </c>
      <c r="J4" s="170"/>
      <c r="K4" s="170"/>
      <c r="L4" s="170"/>
      <c r="M4" s="138"/>
      <c r="N4" s="112"/>
    </row>
    <row r="5" spans="1:14" ht="16.5">
      <c r="A5" s="22">
        <v>3</v>
      </c>
      <c r="B5" s="136" t="s">
        <v>6</v>
      </c>
      <c r="C5" s="170"/>
      <c r="D5" s="170"/>
      <c r="E5" s="170"/>
      <c r="F5" s="138"/>
      <c r="G5" s="113"/>
      <c r="H5" s="62">
        <v>83</v>
      </c>
      <c r="I5" s="136" t="s">
        <v>12</v>
      </c>
      <c r="J5" s="170"/>
      <c r="K5" s="170"/>
      <c r="L5" s="170"/>
      <c r="M5" s="138"/>
      <c r="N5" s="112"/>
    </row>
    <row r="6" spans="1:14" ht="16.5">
      <c r="A6" s="22">
        <v>4</v>
      </c>
      <c r="B6" s="136" t="s">
        <v>44</v>
      </c>
      <c r="C6" s="170"/>
      <c r="D6" s="170"/>
      <c r="E6" s="170"/>
      <c r="F6" s="138"/>
      <c r="G6" s="113"/>
      <c r="H6" s="62">
        <v>84</v>
      </c>
      <c r="I6" s="136" t="s">
        <v>115</v>
      </c>
      <c r="J6" s="171">
        <v>2</v>
      </c>
      <c r="K6" s="170"/>
      <c r="L6" s="170"/>
      <c r="M6" s="138"/>
      <c r="N6" s="112"/>
    </row>
    <row r="7" spans="1:14" ht="16.5">
      <c r="A7" s="23">
        <v>5</v>
      </c>
      <c r="B7" s="140" t="s">
        <v>45</v>
      </c>
      <c r="C7" s="172"/>
      <c r="D7" s="172"/>
      <c r="E7" s="173">
        <v>2.5</v>
      </c>
      <c r="F7" s="143"/>
      <c r="G7" s="116"/>
      <c r="H7" s="63">
        <v>85</v>
      </c>
      <c r="I7" s="140" t="s">
        <v>10</v>
      </c>
      <c r="J7" s="172"/>
      <c r="K7" s="173">
        <v>1</v>
      </c>
      <c r="L7" s="172"/>
      <c r="M7" s="174"/>
      <c r="N7" s="114"/>
    </row>
    <row r="8" spans="1:14" ht="16.5">
      <c r="A8" s="24">
        <v>6</v>
      </c>
      <c r="B8" s="144" t="s">
        <v>43</v>
      </c>
      <c r="C8" s="175">
        <v>1</v>
      </c>
      <c r="D8" s="176"/>
      <c r="E8" s="175"/>
      <c r="F8" s="147"/>
      <c r="G8" s="119"/>
      <c r="H8" s="64">
        <v>86</v>
      </c>
      <c r="I8" s="144" t="s">
        <v>86</v>
      </c>
      <c r="J8" s="176"/>
      <c r="K8" s="175">
        <v>0.5</v>
      </c>
      <c r="L8" s="176"/>
      <c r="M8" s="147"/>
      <c r="N8" s="117"/>
    </row>
    <row r="9" spans="1:14" ht="16.5">
      <c r="A9" s="22">
        <v>7</v>
      </c>
      <c r="B9" s="136" t="s">
        <v>42</v>
      </c>
      <c r="C9" s="170"/>
      <c r="D9" s="170"/>
      <c r="E9" s="170"/>
      <c r="F9" s="138"/>
      <c r="G9" s="113"/>
      <c r="H9" s="62">
        <v>87</v>
      </c>
      <c r="I9" s="136" t="s">
        <v>131</v>
      </c>
      <c r="J9" s="170"/>
      <c r="K9" s="170"/>
      <c r="L9" s="170"/>
      <c r="M9" s="155"/>
      <c r="N9" s="112"/>
    </row>
    <row r="10" spans="1:14" ht="16.5">
      <c r="A10" s="22">
        <v>8</v>
      </c>
      <c r="B10" s="136" t="s">
        <v>17</v>
      </c>
      <c r="C10" s="170"/>
      <c r="D10" s="170"/>
      <c r="E10" s="170"/>
      <c r="F10" s="138"/>
      <c r="G10" s="113"/>
      <c r="H10" s="62">
        <v>88</v>
      </c>
      <c r="I10" s="136" t="s">
        <v>87</v>
      </c>
      <c r="J10" s="170"/>
      <c r="K10" s="170"/>
      <c r="L10" s="170"/>
      <c r="M10" s="138"/>
      <c r="N10" s="112"/>
    </row>
    <row r="11" spans="1:14" ht="16.5">
      <c r="A11" s="22">
        <v>9</v>
      </c>
      <c r="B11" s="136" t="s">
        <v>39</v>
      </c>
      <c r="C11" s="170"/>
      <c r="D11" s="170"/>
      <c r="E11" s="170"/>
      <c r="F11" s="138"/>
      <c r="G11" s="113"/>
      <c r="H11" s="62">
        <v>89</v>
      </c>
      <c r="I11" s="136" t="s">
        <v>49</v>
      </c>
      <c r="J11" s="170"/>
      <c r="K11" s="170"/>
      <c r="L11" s="170"/>
      <c r="M11" s="155"/>
      <c r="N11" s="112"/>
    </row>
    <row r="12" spans="1:14" ht="16.5">
      <c r="A12" s="23">
        <v>10</v>
      </c>
      <c r="B12" s="140" t="s">
        <v>56</v>
      </c>
      <c r="C12" s="173">
        <v>1</v>
      </c>
      <c r="D12" s="172"/>
      <c r="E12" s="173">
        <v>0.5</v>
      </c>
      <c r="F12" s="143"/>
      <c r="G12" s="116"/>
      <c r="H12" s="63">
        <v>90</v>
      </c>
      <c r="I12" s="140" t="s">
        <v>23</v>
      </c>
      <c r="J12" s="172"/>
      <c r="K12" s="172"/>
      <c r="L12" s="172"/>
      <c r="M12" s="174"/>
      <c r="N12" s="115"/>
    </row>
    <row r="13" spans="1:14" ht="16.5">
      <c r="A13" s="24">
        <v>11</v>
      </c>
      <c r="B13" s="144" t="s">
        <v>40</v>
      </c>
      <c r="C13" s="176"/>
      <c r="D13" s="176"/>
      <c r="E13" s="176"/>
      <c r="F13" s="147"/>
      <c r="G13" s="119"/>
      <c r="H13" s="64">
        <v>91</v>
      </c>
      <c r="I13" s="144" t="s">
        <v>88</v>
      </c>
      <c r="J13" s="176"/>
      <c r="K13" s="176"/>
      <c r="L13" s="176"/>
      <c r="M13" s="147"/>
      <c r="N13" s="117"/>
    </row>
    <row r="14" spans="1:14" ht="16.5">
      <c r="A14" s="22">
        <v>12</v>
      </c>
      <c r="B14" s="136" t="s">
        <v>170</v>
      </c>
      <c r="C14" s="171">
        <v>2</v>
      </c>
      <c r="D14" s="170"/>
      <c r="E14" s="170"/>
      <c r="F14" s="138"/>
      <c r="G14" s="113"/>
      <c r="H14" s="62">
        <v>92</v>
      </c>
      <c r="I14" s="136" t="s">
        <v>52</v>
      </c>
      <c r="J14" s="170"/>
      <c r="K14" s="171">
        <v>1</v>
      </c>
      <c r="L14" s="170"/>
      <c r="M14" s="138"/>
      <c r="N14" s="112"/>
    </row>
    <row r="15" spans="1:14" ht="16.5">
      <c r="A15" s="22">
        <v>13</v>
      </c>
      <c r="B15" s="136" t="s">
        <v>78</v>
      </c>
      <c r="C15" s="171">
        <v>5</v>
      </c>
      <c r="D15" s="170"/>
      <c r="E15" s="170"/>
      <c r="F15" s="138"/>
      <c r="G15" s="113"/>
      <c r="H15" s="62">
        <v>93</v>
      </c>
      <c r="I15" s="136" t="s">
        <v>80</v>
      </c>
      <c r="J15" s="170"/>
      <c r="K15" s="170"/>
      <c r="L15" s="171">
        <v>1</v>
      </c>
      <c r="M15" s="138"/>
      <c r="N15" s="112"/>
    </row>
    <row r="16" spans="1:14" ht="16.5">
      <c r="A16" s="22">
        <v>14</v>
      </c>
      <c r="B16" s="136" t="s">
        <v>147</v>
      </c>
      <c r="C16" s="171">
        <v>1</v>
      </c>
      <c r="D16" s="170"/>
      <c r="E16" s="170"/>
      <c r="F16" s="138"/>
      <c r="G16" s="113"/>
      <c r="H16" s="62">
        <v>94</v>
      </c>
      <c r="I16" s="136" t="s">
        <v>90</v>
      </c>
      <c r="J16" s="170"/>
      <c r="K16" s="171">
        <v>1</v>
      </c>
      <c r="L16" s="170"/>
      <c r="M16" s="138"/>
      <c r="N16" s="112"/>
    </row>
    <row r="17" spans="1:14" ht="16.5">
      <c r="A17" s="23">
        <v>15</v>
      </c>
      <c r="B17" s="140" t="s">
        <v>32</v>
      </c>
      <c r="C17" s="173">
        <v>2</v>
      </c>
      <c r="D17" s="172"/>
      <c r="E17" s="172"/>
      <c r="F17" s="143"/>
      <c r="G17" s="116"/>
      <c r="H17" s="63">
        <v>95</v>
      </c>
      <c r="I17" s="140" t="s">
        <v>187</v>
      </c>
      <c r="J17" s="172"/>
      <c r="K17" s="172"/>
      <c r="L17" s="172"/>
      <c r="M17" s="143"/>
      <c r="N17" s="114"/>
    </row>
    <row r="18" spans="1:14" ht="16.5">
      <c r="A18" s="24">
        <v>16</v>
      </c>
      <c r="B18" s="144" t="s">
        <v>121</v>
      </c>
      <c r="C18" s="176"/>
      <c r="D18" s="176"/>
      <c r="E18" s="176"/>
      <c r="F18" s="147"/>
      <c r="G18" s="119"/>
      <c r="H18" s="64">
        <v>96</v>
      </c>
      <c r="I18" s="144" t="s">
        <v>162</v>
      </c>
      <c r="J18" s="176"/>
      <c r="K18" s="176"/>
      <c r="L18" s="176"/>
      <c r="M18" s="147"/>
      <c r="N18" s="117"/>
    </row>
    <row r="19" spans="1:14" ht="16.5">
      <c r="A19" s="22">
        <v>17</v>
      </c>
      <c r="B19" s="136" t="s">
        <v>30</v>
      </c>
      <c r="C19" s="170"/>
      <c r="D19" s="170"/>
      <c r="E19" s="170"/>
      <c r="F19" s="138"/>
      <c r="G19" s="113"/>
      <c r="H19" s="62">
        <v>97</v>
      </c>
      <c r="I19" s="136" t="s">
        <v>172</v>
      </c>
      <c r="J19" s="170"/>
      <c r="K19" s="170"/>
      <c r="L19" s="170"/>
      <c r="M19" s="138"/>
      <c r="N19" s="112"/>
    </row>
    <row r="20" spans="1:14" ht="16.5">
      <c r="A20" s="22">
        <v>18</v>
      </c>
      <c r="B20" s="136" t="s">
        <v>33</v>
      </c>
      <c r="C20" s="170"/>
      <c r="D20" s="170"/>
      <c r="E20" s="170"/>
      <c r="F20" s="138"/>
      <c r="G20" s="113"/>
      <c r="H20" s="62">
        <v>98</v>
      </c>
      <c r="I20" s="136" t="s">
        <v>109</v>
      </c>
      <c r="J20" s="170"/>
      <c r="K20" s="170"/>
      <c r="L20" s="170"/>
      <c r="M20" s="138"/>
      <c r="N20" s="112"/>
    </row>
    <row r="21" spans="1:14" ht="16.5">
      <c r="A21" s="22">
        <v>19</v>
      </c>
      <c r="B21" s="136" t="s">
        <v>34</v>
      </c>
      <c r="C21" s="170"/>
      <c r="D21" s="170"/>
      <c r="E21" s="170"/>
      <c r="F21" s="138"/>
      <c r="G21" s="113"/>
      <c r="H21" s="62">
        <v>99</v>
      </c>
      <c r="I21" s="136" t="s">
        <v>143</v>
      </c>
      <c r="J21" s="170"/>
      <c r="K21" s="170"/>
      <c r="L21" s="170"/>
      <c r="M21" s="138"/>
      <c r="N21" s="112">
        <v>1</v>
      </c>
    </row>
    <row r="22" spans="1:14" ht="16.5">
      <c r="A22" s="23">
        <v>20</v>
      </c>
      <c r="B22" s="140" t="s">
        <v>125</v>
      </c>
      <c r="C22" s="172"/>
      <c r="D22" s="172"/>
      <c r="E22" s="172"/>
      <c r="F22" s="143"/>
      <c r="G22" s="116"/>
      <c r="H22" s="63">
        <v>100</v>
      </c>
      <c r="I22" s="140" t="s">
        <v>79</v>
      </c>
      <c r="J22" s="172"/>
      <c r="K22" s="172"/>
      <c r="L22" s="172"/>
      <c r="M22" s="143"/>
      <c r="N22" s="114"/>
    </row>
    <row r="23" spans="1:14" ht="16.5">
      <c r="A23" s="24">
        <v>21</v>
      </c>
      <c r="B23" s="144" t="s">
        <v>156</v>
      </c>
      <c r="C23" s="175">
        <v>1.5</v>
      </c>
      <c r="D23" s="176"/>
      <c r="E23" s="176"/>
      <c r="F23" s="147"/>
      <c r="G23" s="119"/>
      <c r="H23" s="64">
        <v>101</v>
      </c>
      <c r="I23" s="144" t="s">
        <v>63</v>
      </c>
      <c r="J23" s="176"/>
      <c r="K23" s="176"/>
      <c r="L23" s="176"/>
      <c r="M23" s="147"/>
      <c r="N23" s="117"/>
    </row>
    <row r="24" spans="1:14" ht="16.5">
      <c r="A24" s="22">
        <v>22</v>
      </c>
      <c r="B24" s="136" t="s">
        <v>102</v>
      </c>
      <c r="C24" s="171">
        <v>7</v>
      </c>
      <c r="D24" s="170"/>
      <c r="E24" s="170"/>
      <c r="F24" s="138"/>
      <c r="G24" s="113"/>
      <c r="H24" s="62">
        <v>102</v>
      </c>
      <c r="I24" s="136" t="s">
        <v>105</v>
      </c>
      <c r="J24" s="170"/>
      <c r="K24" s="171"/>
      <c r="L24" s="170"/>
      <c r="M24" s="138"/>
      <c r="N24" s="112"/>
    </row>
    <row r="25" spans="1:14" ht="16.5">
      <c r="A25" s="22">
        <v>23</v>
      </c>
      <c r="B25" s="136" t="s">
        <v>122</v>
      </c>
      <c r="C25" s="170"/>
      <c r="D25" s="170"/>
      <c r="E25" s="170"/>
      <c r="F25" s="138"/>
      <c r="G25" s="113"/>
      <c r="H25" s="62">
        <v>103</v>
      </c>
      <c r="I25" s="136" t="s">
        <v>111</v>
      </c>
      <c r="J25" s="170"/>
      <c r="K25" s="170"/>
      <c r="L25" s="170"/>
      <c r="M25" s="138"/>
      <c r="N25" s="112"/>
    </row>
    <row r="26" spans="1:14" ht="16.5">
      <c r="A26" s="22">
        <v>24</v>
      </c>
      <c r="B26" s="136" t="s">
        <v>31</v>
      </c>
      <c r="C26" s="171">
        <v>0.5</v>
      </c>
      <c r="D26" s="170"/>
      <c r="E26" s="170"/>
      <c r="F26" s="138"/>
      <c r="G26" s="113"/>
      <c r="H26" s="62">
        <v>104</v>
      </c>
      <c r="I26" s="136" t="s">
        <v>110</v>
      </c>
      <c r="J26" s="170"/>
      <c r="K26" s="170"/>
      <c r="L26" s="170"/>
      <c r="M26" s="138"/>
      <c r="N26" s="112"/>
    </row>
    <row r="27" spans="1:14" ht="16.5">
      <c r="A27" s="23">
        <v>25</v>
      </c>
      <c r="B27" s="140" t="s">
        <v>157</v>
      </c>
      <c r="C27" s="173">
        <v>1.5</v>
      </c>
      <c r="D27" s="172"/>
      <c r="E27" s="172"/>
      <c r="F27" s="143"/>
      <c r="G27" s="116"/>
      <c r="H27" s="63">
        <v>105</v>
      </c>
      <c r="I27" s="140" t="s">
        <v>112</v>
      </c>
      <c r="J27" s="173">
        <v>5</v>
      </c>
      <c r="K27" s="172"/>
      <c r="L27" s="172"/>
      <c r="M27" s="143"/>
      <c r="N27" s="114"/>
    </row>
    <row r="28" spans="1:14" ht="16.5">
      <c r="A28" s="24">
        <v>26</v>
      </c>
      <c r="B28" s="144" t="s">
        <v>133</v>
      </c>
      <c r="C28" s="175">
        <v>7</v>
      </c>
      <c r="D28" s="176"/>
      <c r="E28" s="176"/>
      <c r="F28" s="147"/>
      <c r="G28" s="119"/>
      <c r="H28" s="64">
        <v>106</v>
      </c>
      <c r="I28" s="144" t="s">
        <v>163</v>
      </c>
      <c r="J28" s="175">
        <v>2</v>
      </c>
      <c r="K28" s="176"/>
      <c r="L28" s="175">
        <v>2.5</v>
      </c>
      <c r="M28" s="147"/>
      <c r="N28" s="118"/>
    </row>
    <row r="29" spans="1:14" ht="16.5">
      <c r="A29" s="22">
        <v>27</v>
      </c>
      <c r="B29" s="136" t="s">
        <v>158</v>
      </c>
      <c r="C29" s="170"/>
      <c r="D29" s="171">
        <v>1</v>
      </c>
      <c r="E29" s="170"/>
      <c r="F29" s="138"/>
      <c r="G29" s="113">
        <v>1</v>
      </c>
      <c r="H29" s="62">
        <v>107</v>
      </c>
      <c r="I29" s="136" t="s">
        <v>164</v>
      </c>
      <c r="J29" s="170"/>
      <c r="K29" s="170"/>
      <c r="L29" s="170"/>
      <c r="M29" s="138"/>
      <c r="N29" s="112"/>
    </row>
    <row r="30" spans="1:14" ht="16.5">
      <c r="A30" s="22">
        <v>28</v>
      </c>
      <c r="B30" s="136" t="s">
        <v>37</v>
      </c>
      <c r="C30" s="171">
        <v>1.5</v>
      </c>
      <c r="D30" s="170"/>
      <c r="E30" s="170"/>
      <c r="F30" s="138"/>
      <c r="G30" s="120"/>
      <c r="H30" s="62">
        <v>108</v>
      </c>
      <c r="I30" s="136" t="s">
        <v>128</v>
      </c>
      <c r="J30" s="170"/>
      <c r="K30" s="170"/>
      <c r="L30" s="171">
        <v>1</v>
      </c>
      <c r="M30" s="138"/>
      <c r="N30" s="112"/>
    </row>
    <row r="31" spans="1:14" ht="16.5">
      <c r="A31" s="22">
        <v>29</v>
      </c>
      <c r="B31" s="136" t="s">
        <v>50</v>
      </c>
      <c r="C31" s="171">
        <v>4</v>
      </c>
      <c r="D31" s="170"/>
      <c r="E31" s="170"/>
      <c r="F31" s="138"/>
      <c r="G31" s="113"/>
      <c r="H31" s="62">
        <v>109</v>
      </c>
      <c r="I31" s="136" t="s">
        <v>129</v>
      </c>
      <c r="J31" s="170"/>
      <c r="K31" s="170"/>
      <c r="L31" s="170"/>
      <c r="M31" s="138"/>
      <c r="N31" s="112"/>
    </row>
    <row r="32" spans="1:14" ht="16.5">
      <c r="A32" s="23">
        <v>30</v>
      </c>
      <c r="B32" s="140" t="s">
        <v>148</v>
      </c>
      <c r="C32" s="172"/>
      <c r="D32" s="172"/>
      <c r="E32" s="172"/>
      <c r="F32" s="143"/>
      <c r="G32" s="116"/>
      <c r="H32" s="63">
        <v>110</v>
      </c>
      <c r="I32" s="140" t="s">
        <v>106</v>
      </c>
      <c r="J32" s="172"/>
      <c r="K32" s="172"/>
      <c r="L32" s="172"/>
      <c r="M32" s="143"/>
      <c r="N32" s="114"/>
    </row>
    <row r="33" spans="1:14" ht="16.5">
      <c r="A33" s="24">
        <v>31</v>
      </c>
      <c r="B33" s="144" t="s">
        <v>35</v>
      </c>
      <c r="C33" s="176"/>
      <c r="D33" s="176"/>
      <c r="E33" s="176"/>
      <c r="F33" s="147"/>
      <c r="G33" s="119"/>
      <c r="H33" s="64">
        <v>111</v>
      </c>
      <c r="I33" s="144" t="s">
        <v>107</v>
      </c>
      <c r="J33" s="176"/>
      <c r="K33" s="176"/>
      <c r="L33" s="176"/>
      <c r="M33" s="147"/>
      <c r="N33" s="117"/>
    </row>
    <row r="34" spans="1:14" ht="16.5">
      <c r="A34" s="22">
        <v>32</v>
      </c>
      <c r="B34" s="136" t="s">
        <v>173</v>
      </c>
      <c r="C34" s="171">
        <v>7.5</v>
      </c>
      <c r="D34" s="170"/>
      <c r="E34" s="170"/>
      <c r="F34" s="138"/>
      <c r="G34" s="113"/>
      <c r="H34" s="62">
        <v>112</v>
      </c>
      <c r="I34" s="136" t="s">
        <v>130</v>
      </c>
      <c r="J34" s="170"/>
      <c r="K34" s="170"/>
      <c r="L34" s="170"/>
      <c r="M34" s="138"/>
      <c r="N34" s="112"/>
    </row>
    <row r="35" spans="1:14" ht="16.5">
      <c r="A35" s="22">
        <v>33</v>
      </c>
      <c r="B35" s="136" t="s">
        <v>134</v>
      </c>
      <c r="C35" s="171">
        <v>3.5</v>
      </c>
      <c r="D35" s="170"/>
      <c r="E35" s="170"/>
      <c r="F35" s="138"/>
      <c r="G35" s="113"/>
      <c r="H35" s="62">
        <v>113</v>
      </c>
      <c r="I35" s="136" t="s">
        <v>104</v>
      </c>
      <c r="J35" s="171">
        <v>8</v>
      </c>
      <c r="K35" s="171">
        <v>1</v>
      </c>
      <c r="L35" s="170"/>
      <c r="M35" s="138"/>
      <c r="N35" s="112"/>
    </row>
    <row r="36" spans="1:14" ht="16.5">
      <c r="A36" s="22">
        <v>34</v>
      </c>
      <c r="B36" s="136" t="s">
        <v>174</v>
      </c>
      <c r="C36" s="170"/>
      <c r="D36" s="170"/>
      <c r="E36" s="170"/>
      <c r="F36" s="138"/>
      <c r="G36" s="113"/>
      <c r="H36" s="62">
        <v>114</v>
      </c>
      <c r="I36" s="136" t="s">
        <v>165</v>
      </c>
      <c r="J36" s="170"/>
      <c r="K36" s="170"/>
      <c r="L36" s="170"/>
      <c r="M36" s="138"/>
      <c r="N36" s="112"/>
    </row>
    <row r="37" spans="1:14" ht="16.5">
      <c r="A37" s="23">
        <v>35</v>
      </c>
      <c r="B37" s="140" t="s">
        <v>83</v>
      </c>
      <c r="C37" s="172"/>
      <c r="D37" s="172"/>
      <c r="E37" s="172"/>
      <c r="F37" s="143"/>
      <c r="G37" s="116"/>
      <c r="H37" s="63">
        <v>115</v>
      </c>
      <c r="I37" s="140" t="s">
        <v>175</v>
      </c>
      <c r="J37" s="172"/>
      <c r="K37" s="172"/>
      <c r="L37" s="172"/>
      <c r="M37" s="143"/>
      <c r="N37" s="114"/>
    </row>
    <row r="38" spans="1:14" ht="16.5">
      <c r="A38" s="24">
        <v>36</v>
      </c>
      <c r="B38" s="144" t="s">
        <v>85</v>
      </c>
      <c r="C38" s="176"/>
      <c r="D38" s="176"/>
      <c r="E38" s="176"/>
      <c r="F38" s="147"/>
      <c r="G38" s="119"/>
      <c r="H38" s="64">
        <v>116</v>
      </c>
      <c r="I38" s="144" t="s">
        <v>14</v>
      </c>
      <c r="J38" s="176"/>
      <c r="K38" s="176"/>
      <c r="L38" s="176"/>
      <c r="M38" s="147"/>
      <c r="N38" s="117"/>
    </row>
    <row r="39" spans="1:14" ht="16.5">
      <c r="A39" s="22">
        <v>37</v>
      </c>
      <c r="B39" s="136" t="s">
        <v>53</v>
      </c>
      <c r="C39" s="170"/>
      <c r="D39" s="170"/>
      <c r="E39" s="170"/>
      <c r="F39" s="138"/>
      <c r="G39" s="113"/>
      <c r="H39" s="62">
        <v>117</v>
      </c>
      <c r="I39" s="136" t="s">
        <v>47</v>
      </c>
      <c r="J39" s="170"/>
      <c r="K39" s="170"/>
      <c r="L39" s="170"/>
      <c r="M39" s="138"/>
      <c r="N39" s="112"/>
    </row>
    <row r="40" spans="1:14" ht="16.5">
      <c r="A40" s="22">
        <v>38</v>
      </c>
      <c r="B40" s="136" t="s">
        <v>19</v>
      </c>
      <c r="C40" s="170"/>
      <c r="D40" s="170"/>
      <c r="E40" s="170"/>
      <c r="F40" s="138"/>
      <c r="G40" s="120"/>
      <c r="H40" s="62">
        <v>118</v>
      </c>
      <c r="I40" s="136" t="s">
        <v>58</v>
      </c>
      <c r="J40" s="170"/>
      <c r="K40" s="170"/>
      <c r="L40" s="170"/>
      <c r="M40" s="138"/>
      <c r="N40" s="112"/>
    </row>
    <row r="41" spans="1:14" ht="16.5">
      <c r="A41" s="22">
        <v>39</v>
      </c>
      <c r="B41" s="136" t="s">
        <v>22</v>
      </c>
      <c r="C41" s="171">
        <v>1</v>
      </c>
      <c r="D41" s="170"/>
      <c r="E41" s="170"/>
      <c r="F41" s="138"/>
      <c r="G41" s="113"/>
      <c r="H41" s="62">
        <v>119</v>
      </c>
      <c r="I41" s="136" t="s">
        <v>13</v>
      </c>
      <c r="J41" s="170"/>
      <c r="K41" s="170"/>
      <c r="L41" s="170"/>
      <c r="M41" s="138"/>
      <c r="N41" s="112"/>
    </row>
    <row r="42" spans="1:14" ht="16.5">
      <c r="A42" s="23">
        <v>40</v>
      </c>
      <c r="B42" s="140" t="s">
        <v>29</v>
      </c>
      <c r="C42" s="173">
        <v>2</v>
      </c>
      <c r="D42" s="172"/>
      <c r="E42" s="172"/>
      <c r="F42" s="143"/>
      <c r="G42" s="116"/>
      <c r="H42" s="63">
        <v>120</v>
      </c>
      <c r="I42" s="140" t="s">
        <v>103</v>
      </c>
      <c r="J42" s="172"/>
      <c r="K42" s="172"/>
      <c r="L42" s="172"/>
      <c r="M42" s="143"/>
      <c r="N42" s="114"/>
    </row>
    <row r="43" spans="1:14" ht="16.5">
      <c r="A43" s="24">
        <v>41</v>
      </c>
      <c r="B43" s="144" t="s">
        <v>123</v>
      </c>
      <c r="C43" s="176"/>
      <c r="D43" s="175">
        <v>2.5</v>
      </c>
      <c r="E43" s="176"/>
      <c r="F43" s="147"/>
      <c r="G43" s="119"/>
      <c r="H43" s="64">
        <v>121</v>
      </c>
      <c r="I43" s="144" t="s">
        <v>51</v>
      </c>
      <c r="J43" s="176"/>
      <c r="K43" s="176"/>
      <c r="L43" s="176"/>
      <c r="M43" s="147"/>
      <c r="N43" s="117"/>
    </row>
    <row r="44" spans="1:14" ht="16.5">
      <c r="A44" s="22">
        <v>42</v>
      </c>
      <c r="B44" s="136" t="s">
        <v>139</v>
      </c>
      <c r="C44" s="171">
        <v>5</v>
      </c>
      <c r="D44" s="170"/>
      <c r="E44" s="170"/>
      <c r="F44" s="138"/>
      <c r="G44" s="113"/>
      <c r="H44" s="62">
        <v>122</v>
      </c>
      <c r="I44" s="136" t="s">
        <v>140</v>
      </c>
      <c r="J44" s="171">
        <v>2</v>
      </c>
      <c r="K44" s="171">
        <v>1</v>
      </c>
      <c r="L44" s="170"/>
      <c r="M44" s="138"/>
      <c r="N44" s="112"/>
    </row>
    <row r="45" spans="1:14" ht="16.5">
      <c r="A45" s="22">
        <v>43</v>
      </c>
      <c r="B45" s="136" t="s">
        <v>144</v>
      </c>
      <c r="C45" s="170"/>
      <c r="D45" s="171">
        <v>0.5</v>
      </c>
      <c r="E45" s="170"/>
      <c r="F45" s="138"/>
      <c r="G45" s="113"/>
      <c r="H45" s="62">
        <v>123</v>
      </c>
      <c r="I45" s="136" t="s">
        <v>113</v>
      </c>
      <c r="J45" s="170"/>
      <c r="K45" s="170"/>
      <c r="L45" s="170"/>
      <c r="M45" s="138"/>
      <c r="N45" s="112"/>
    </row>
    <row r="46" spans="1:14" ht="16.5">
      <c r="A46" s="22">
        <v>44</v>
      </c>
      <c r="B46" s="136" t="s">
        <v>132</v>
      </c>
      <c r="C46" s="171">
        <v>2</v>
      </c>
      <c r="D46" s="170"/>
      <c r="E46" s="170"/>
      <c r="F46" s="138"/>
      <c r="G46" s="113"/>
      <c r="H46" s="62">
        <v>124</v>
      </c>
      <c r="I46" s="136" t="s">
        <v>41</v>
      </c>
      <c r="J46" s="170"/>
      <c r="K46" s="170"/>
      <c r="L46" s="170"/>
      <c r="M46" s="138"/>
      <c r="N46" s="112"/>
    </row>
    <row r="47" spans="1:14" ht="16.5">
      <c r="A47" s="23">
        <v>45</v>
      </c>
      <c r="B47" s="140" t="s">
        <v>114</v>
      </c>
      <c r="C47" s="172"/>
      <c r="D47" s="172"/>
      <c r="E47" s="172"/>
      <c r="F47" s="143"/>
      <c r="G47" s="116"/>
      <c r="H47" s="63">
        <v>125</v>
      </c>
      <c r="I47" s="140" t="s">
        <v>16</v>
      </c>
      <c r="J47" s="172"/>
      <c r="K47" s="172"/>
      <c r="L47" s="172"/>
      <c r="M47" s="143"/>
      <c r="N47" s="114"/>
    </row>
    <row r="48" spans="1:14" ht="16.5">
      <c r="A48" s="24">
        <v>46</v>
      </c>
      <c r="B48" s="144" t="s">
        <v>176</v>
      </c>
      <c r="C48" s="176"/>
      <c r="D48" s="176"/>
      <c r="E48" s="176"/>
      <c r="F48" s="147"/>
      <c r="G48" s="119"/>
      <c r="H48" s="64">
        <v>126</v>
      </c>
      <c r="I48" s="144" t="s">
        <v>7</v>
      </c>
      <c r="J48" s="176"/>
      <c r="K48" s="176"/>
      <c r="L48" s="176"/>
      <c r="M48" s="147"/>
      <c r="N48" s="117"/>
    </row>
    <row r="49" spans="1:14" ht="16.5">
      <c r="A49" s="22">
        <v>47</v>
      </c>
      <c r="B49" s="136" t="s">
        <v>116</v>
      </c>
      <c r="C49" s="171">
        <v>1</v>
      </c>
      <c r="D49" s="170"/>
      <c r="E49" s="170"/>
      <c r="F49" s="138"/>
      <c r="G49" s="113"/>
      <c r="H49" s="62">
        <v>127</v>
      </c>
      <c r="I49" s="136" t="s">
        <v>96</v>
      </c>
      <c r="J49" s="170"/>
      <c r="K49" s="171">
        <v>13</v>
      </c>
      <c r="L49" s="170"/>
      <c r="M49" s="138"/>
      <c r="N49" s="112"/>
    </row>
    <row r="50" spans="1:14" ht="16.5">
      <c r="A50" s="22">
        <v>48</v>
      </c>
      <c r="B50" s="136" t="s">
        <v>159</v>
      </c>
      <c r="C50" s="170"/>
      <c r="D50" s="170"/>
      <c r="E50" s="170"/>
      <c r="F50" s="138"/>
      <c r="G50" s="113"/>
      <c r="H50" s="62">
        <v>128</v>
      </c>
      <c r="I50" s="136" t="s">
        <v>15</v>
      </c>
      <c r="J50" s="170"/>
      <c r="K50" s="170"/>
      <c r="L50" s="170"/>
      <c r="M50" s="138"/>
      <c r="N50" s="112"/>
    </row>
    <row r="51" spans="1:14" ht="16.5">
      <c r="A51" s="22">
        <v>49</v>
      </c>
      <c r="B51" s="136" t="s">
        <v>149</v>
      </c>
      <c r="C51" s="170"/>
      <c r="D51" s="170"/>
      <c r="E51" s="170"/>
      <c r="F51" s="138"/>
      <c r="G51" s="113"/>
      <c r="H51" s="62">
        <v>129</v>
      </c>
      <c r="I51" s="136" t="s">
        <v>108</v>
      </c>
      <c r="J51" s="170"/>
      <c r="K51" s="170"/>
      <c r="L51" s="170"/>
      <c r="M51" s="138"/>
      <c r="N51" s="112"/>
    </row>
    <row r="52" spans="1:14" ht="16.5">
      <c r="A52" s="23">
        <v>50</v>
      </c>
      <c r="B52" s="140" t="s">
        <v>177</v>
      </c>
      <c r="C52" s="173">
        <v>2</v>
      </c>
      <c r="D52" s="172"/>
      <c r="E52" s="172"/>
      <c r="F52" s="143"/>
      <c r="G52" s="116"/>
      <c r="H52" s="63">
        <v>130</v>
      </c>
      <c r="I52" s="140" t="s">
        <v>99</v>
      </c>
      <c r="J52" s="172"/>
      <c r="K52" s="172"/>
      <c r="L52" s="172"/>
      <c r="M52" s="143"/>
      <c r="N52" s="114"/>
    </row>
    <row r="53" spans="1:14" ht="16.5">
      <c r="A53" s="24">
        <v>51</v>
      </c>
      <c r="B53" s="144" t="s">
        <v>160</v>
      </c>
      <c r="C53" s="176"/>
      <c r="D53" s="176"/>
      <c r="E53" s="176"/>
      <c r="F53" s="147"/>
      <c r="G53" s="119"/>
      <c r="H53" s="64">
        <v>131</v>
      </c>
      <c r="I53" s="144" t="s">
        <v>59</v>
      </c>
      <c r="J53" s="175">
        <v>4</v>
      </c>
      <c r="K53" s="176"/>
      <c r="L53" s="175"/>
      <c r="M53" s="147"/>
      <c r="N53" s="117"/>
    </row>
    <row r="54" spans="1:14" ht="16.5">
      <c r="A54" s="22">
        <v>52</v>
      </c>
      <c r="B54" s="136" t="s">
        <v>124</v>
      </c>
      <c r="C54" s="171">
        <v>2</v>
      </c>
      <c r="D54" s="170"/>
      <c r="E54" s="170"/>
      <c r="F54" s="138"/>
      <c r="G54" s="113"/>
      <c r="H54" s="62">
        <v>132</v>
      </c>
      <c r="I54" s="136" t="s">
        <v>151</v>
      </c>
      <c r="J54" s="171">
        <v>1</v>
      </c>
      <c r="K54" s="170"/>
      <c r="L54" s="170"/>
      <c r="M54" s="138"/>
      <c r="N54" s="112"/>
    </row>
    <row r="55" spans="1:14" ht="16.5">
      <c r="A55" s="22">
        <v>53</v>
      </c>
      <c r="B55" s="136" t="s">
        <v>36</v>
      </c>
      <c r="C55" s="170"/>
      <c r="D55" s="170"/>
      <c r="E55" s="171">
        <v>0.5</v>
      </c>
      <c r="F55" s="138"/>
      <c r="G55" s="113"/>
      <c r="H55" s="62">
        <v>133</v>
      </c>
      <c r="I55" s="136" t="s">
        <v>93</v>
      </c>
      <c r="J55" s="170"/>
      <c r="K55" s="170"/>
      <c r="L55" s="170"/>
      <c r="M55" s="138"/>
      <c r="N55" s="112"/>
    </row>
    <row r="56" spans="1:14" ht="16.5">
      <c r="A56" s="22">
        <v>54</v>
      </c>
      <c r="B56" s="136" t="s">
        <v>161</v>
      </c>
      <c r="C56" s="170"/>
      <c r="D56" s="170"/>
      <c r="E56" s="170"/>
      <c r="F56" s="138"/>
      <c r="G56" s="113"/>
      <c r="H56" s="62">
        <v>134</v>
      </c>
      <c r="I56" s="136" t="s">
        <v>100</v>
      </c>
      <c r="J56" s="171">
        <v>1</v>
      </c>
      <c r="K56" s="170"/>
      <c r="L56" s="170"/>
      <c r="M56" s="155"/>
      <c r="N56" s="112">
        <v>1</v>
      </c>
    </row>
    <row r="57" spans="1:14" ht="16.5">
      <c r="A57" s="23">
        <v>55</v>
      </c>
      <c r="B57" s="140" t="s">
        <v>48</v>
      </c>
      <c r="C57" s="172"/>
      <c r="D57" s="172"/>
      <c r="E57" s="172"/>
      <c r="F57" s="143"/>
      <c r="G57" s="116"/>
      <c r="H57" s="63">
        <v>135</v>
      </c>
      <c r="I57" s="140" t="s">
        <v>82</v>
      </c>
      <c r="J57" s="172"/>
      <c r="K57" s="172"/>
      <c r="L57" s="172"/>
      <c r="M57" s="143"/>
      <c r="N57" s="114"/>
    </row>
    <row r="58" spans="1:14" ht="16.5">
      <c r="A58" s="24">
        <v>56</v>
      </c>
      <c r="B58" s="144" t="s">
        <v>28</v>
      </c>
      <c r="C58" s="175">
        <v>3</v>
      </c>
      <c r="D58" s="176"/>
      <c r="E58" s="176"/>
      <c r="F58" s="147"/>
      <c r="G58" s="119"/>
      <c r="H58" s="148">
        <v>136</v>
      </c>
      <c r="I58" s="149" t="s">
        <v>55</v>
      </c>
      <c r="J58" s="175">
        <v>3</v>
      </c>
      <c r="K58" s="176"/>
      <c r="L58" s="176"/>
      <c r="M58" s="147"/>
      <c r="N58" s="117"/>
    </row>
    <row r="59" spans="1:14" ht="16.5">
      <c r="A59" s="22">
        <v>57</v>
      </c>
      <c r="B59" s="136" t="s">
        <v>21</v>
      </c>
      <c r="C59" s="170"/>
      <c r="D59" s="170"/>
      <c r="E59" s="170"/>
      <c r="F59" s="138"/>
      <c r="G59" s="113"/>
      <c r="H59" s="150">
        <v>137</v>
      </c>
      <c r="I59" s="151" t="s">
        <v>60</v>
      </c>
      <c r="J59" s="170"/>
      <c r="K59" s="170"/>
      <c r="L59" s="171">
        <v>1.5</v>
      </c>
      <c r="M59" s="138"/>
      <c r="N59" s="112"/>
    </row>
    <row r="60" spans="1:14" ht="16.5">
      <c r="A60" s="22">
        <v>58</v>
      </c>
      <c r="B60" s="136" t="s">
        <v>141</v>
      </c>
      <c r="C60" s="170"/>
      <c r="D60" s="170"/>
      <c r="E60" s="170"/>
      <c r="F60" s="138"/>
      <c r="G60" s="113"/>
      <c r="H60" s="150">
        <v>138</v>
      </c>
      <c r="I60" s="151" t="s">
        <v>54</v>
      </c>
      <c r="J60" s="170"/>
      <c r="K60" s="170"/>
      <c r="L60" s="171">
        <v>1</v>
      </c>
      <c r="M60" s="138"/>
      <c r="N60" s="112"/>
    </row>
    <row r="61" spans="1:14" ht="16.5">
      <c r="A61" s="22">
        <v>59</v>
      </c>
      <c r="B61" s="136" t="s">
        <v>142</v>
      </c>
      <c r="C61" s="170"/>
      <c r="D61" s="170"/>
      <c r="E61" s="171">
        <v>1</v>
      </c>
      <c r="F61" s="138"/>
      <c r="G61" s="113">
        <v>2</v>
      </c>
      <c r="H61" s="150">
        <v>139</v>
      </c>
      <c r="I61" s="151" t="s">
        <v>178</v>
      </c>
      <c r="J61" s="170"/>
      <c r="K61" s="170"/>
      <c r="L61" s="170"/>
      <c r="M61" s="138"/>
      <c r="N61" s="112"/>
    </row>
    <row r="62" spans="1:14" ht="16.5">
      <c r="A62" s="23">
        <v>60</v>
      </c>
      <c r="B62" s="140" t="s">
        <v>20</v>
      </c>
      <c r="C62" s="173">
        <v>1</v>
      </c>
      <c r="D62" s="172"/>
      <c r="E62" s="172"/>
      <c r="F62" s="143"/>
      <c r="G62" s="116"/>
      <c r="H62" s="152">
        <v>140</v>
      </c>
      <c r="I62" s="153" t="s">
        <v>117</v>
      </c>
      <c r="J62" s="173">
        <v>1</v>
      </c>
      <c r="K62" s="172"/>
      <c r="L62" s="172"/>
      <c r="M62" s="143"/>
      <c r="N62" s="114"/>
    </row>
    <row r="63" spans="1:14" ht="16.5">
      <c r="A63" s="24">
        <v>61</v>
      </c>
      <c r="B63" s="144" t="s">
        <v>25</v>
      </c>
      <c r="C63" s="176"/>
      <c r="D63" s="176"/>
      <c r="E63" s="175">
        <v>0.5</v>
      </c>
      <c r="F63" s="154"/>
      <c r="G63" s="119"/>
      <c r="H63" s="148">
        <v>141</v>
      </c>
      <c r="I63" s="149" t="s">
        <v>118</v>
      </c>
      <c r="J63" s="176"/>
      <c r="K63" s="176"/>
      <c r="L63" s="176"/>
      <c r="M63" s="147"/>
      <c r="N63" s="117"/>
    </row>
    <row r="64" spans="1:14" ht="16.5">
      <c r="A64" s="22">
        <v>62</v>
      </c>
      <c r="B64" s="136" t="s">
        <v>154</v>
      </c>
      <c r="C64" s="171">
        <v>7</v>
      </c>
      <c r="D64" s="170"/>
      <c r="E64" s="171">
        <v>1</v>
      </c>
      <c r="F64" s="138"/>
      <c r="G64" s="113"/>
      <c r="H64" s="150">
        <v>142</v>
      </c>
      <c r="I64" s="151" t="s">
        <v>179</v>
      </c>
      <c r="J64" s="170"/>
      <c r="K64" s="170"/>
      <c r="L64" s="170"/>
      <c r="M64" s="138"/>
      <c r="N64" s="112"/>
    </row>
    <row r="65" spans="1:14" ht="16.5">
      <c r="A65" s="22">
        <v>63</v>
      </c>
      <c r="B65" s="136" t="s">
        <v>94</v>
      </c>
      <c r="C65" s="170"/>
      <c r="D65" s="170"/>
      <c r="E65" s="170"/>
      <c r="F65" s="138"/>
      <c r="G65" s="113"/>
      <c r="H65" s="150">
        <v>143</v>
      </c>
      <c r="I65" s="151" t="s">
        <v>180</v>
      </c>
      <c r="J65" s="170"/>
      <c r="K65" s="171">
        <v>1</v>
      </c>
      <c r="L65" s="170"/>
      <c r="M65" s="138"/>
      <c r="N65" s="112"/>
    </row>
    <row r="66" spans="1:14" ht="16.5">
      <c r="A66" s="22">
        <v>64</v>
      </c>
      <c r="B66" s="136" t="s">
        <v>81</v>
      </c>
      <c r="C66" s="170"/>
      <c r="D66" s="170"/>
      <c r="E66" s="170"/>
      <c r="F66" s="138"/>
      <c r="G66" s="113"/>
      <c r="H66" s="150">
        <v>144</v>
      </c>
      <c r="I66" s="151" t="s">
        <v>167</v>
      </c>
      <c r="J66" s="170"/>
      <c r="K66" s="170"/>
      <c r="L66" s="170"/>
      <c r="M66" s="138"/>
      <c r="N66" s="112"/>
    </row>
    <row r="67" spans="1:14" ht="16.5">
      <c r="A67" s="23">
        <v>65</v>
      </c>
      <c r="B67" s="140" t="s">
        <v>26</v>
      </c>
      <c r="C67" s="172"/>
      <c r="D67" s="172"/>
      <c r="E67" s="172"/>
      <c r="F67" s="143"/>
      <c r="G67" s="116"/>
      <c r="H67" s="152">
        <v>145</v>
      </c>
      <c r="I67" s="153" t="s">
        <v>152</v>
      </c>
      <c r="J67" s="172"/>
      <c r="K67" s="172"/>
      <c r="L67" s="172"/>
      <c r="M67" s="143"/>
      <c r="N67" s="114"/>
    </row>
    <row r="68" spans="1:14" ht="16.5">
      <c r="A68" s="24">
        <v>66</v>
      </c>
      <c r="B68" s="144" t="s">
        <v>150</v>
      </c>
      <c r="C68" s="175">
        <v>1</v>
      </c>
      <c r="D68" s="176"/>
      <c r="E68" s="176"/>
      <c r="F68" s="147"/>
      <c r="G68" s="119"/>
      <c r="H68" s="148">
        <v>146</v>
      </c>
      <c r="I68" s="149" t="s">
        <v>145</v>
      </c>
      <c r="J68" s="176"/>
      <c r="K68" s="176"/>
      <c r="L68" s="175">
        <v>1</v>
      </c>
      <c r="M68" s="147"/>
      <c r="N68" s="117"/>
    </row>
    <row r="69" spans="1:14" ht="16.5">
      <c r="A69" s="22">
        <v>67</v>
      </c>
      <c r="B69" s="136" t="s">
        <v>95</v>
      </c>
      <c r="C69" s="170"/>
      <c r="D69" s="170"/>
      <c r="E69" s="170"/>
      <c r="F69" s="138"/>
      <c r="G69" s="113"/>
      <c r="H69" s="150">
        <v>147</v>
      </c>
      <c r="I69" s="151" t="s">
        <v>181</v>
      </c>
      <c r="J69" s="170"/>
      <c r="K69" s="170"/>
      <c r="L69" s="170"/>
      <c r="M69" s="138"/>
      <c r="N69" s="112"/>
    </row>
    <row r="70" spans="1:14" ht="16.5">
      <c r="A70" s="22">
        <v>68</v>
      </c>
      <c r="B70" s="136" t="s">
        <v>126</v>
      </c>
      <c r="C70" s="170"/>
      <c r="D70" s="170"/>
      <c r="E70" s="170"/>
      <c r="F70" s="138"/>
      <c r="G70" s="113"/>
      <c r="H70" s="150">
        <v>148</v>
      </c>
      <c r="I70" s="151" t="s">
        <v>135</v>
      </c>
      <c r="J70" s="170"/>
      <c r="K70" s="170"/>
      <c r="L70" s="171">
        <v>0.5</v>
      </c>
      <c r="M70" s="138"/>
      <c r="N70" s="112"/>
    </row>
    <row r="71" spans="1:14" ht="16.5">
      <c r="A71" s="22">
        <v>69</v>
      </c>
      <c r="B71" s="136" t="s">
        <v>89</v>
      </c>
      <c r="C71" s="170"/>
      <c r="D71" s="171">
        <v>1.5</v>
      </c>
      <c r="E71" s="170"/>
      <c r="F71" s="138"/>
      <c r="G71" s="113"/>
      <c r="H71" s="150">
        <v>149</v>
      </c>
      <c r="I71" s="151" t="s">
        <v>119</v>
      </c>
      <c r="J71" s="170"/>
      <c r="K71" s="170"/>
      <c r="L71" s="171">
        <v>17</v>
      </c>
      <c r="M71" s="138"/>
      <c r="N71" s="112"/>
    </row>
    <row r="72" spans="1:14" ht="16.5">
      <c r="A72" s="23">
        <v>70</v>
      </c>
      <c r="B72" s="140" t="s">
        <v>91</v>
      </c>
      <c r="C72" s="172"/>
      <c r="D72" s="172"/>
      <c r="E72" s="172"/>
      <c r="F72" s="143"/>
      <c r="G72" s="116"/>
      <c r="H72" s="152">
        <v>150</v>
      </c>
      <c r="I72" s="153" t="s">
        <v>166</v>
      </c>
      <c r="J72" s="173">
        <v>4</v>
      </c>
      <c r="K72" s="172"/>
      <c r="L72" s="172"/>
      <c r="M72" s="143"/>
      <c r="N72" s="114"/>
    </row>
    <row r="73" spans="1:14" ht="16.5">
      <c r="A73" s="24">
        <v>71</v>
      </c>
      <c r="B73" s="144" t="s">
        <v>9</v>
      </c>
      <c r="C73" s="176"/>
      <c r="D73" s="176"/>
      <c r="E73" s="176"/>
      <c r="F73" s="147"/>
      <c r="G73" s="119"/>
      <c r="H73" s="148">
        <v>151</v>
      </c>
      <c r="I73" s="149" t="s">
        <v>136</v>
      </c>
      <c r="J73" s="176"/>
      <c r="K73" s="176"/>
      <c r="L73" s="176"/>
      <c r="M73" s="147"/>
      <c r="N73" s="117"/>
    </row>
    <row r="74" spans="1:14" ht="16.5">
      <c r="A74" s="22">
        <v>72</v>
      </c>
      <c r="B74" s="136" t="s">
        <v>92</v>
      </c>
      <c r="C74" s="170"/>
      <c r="D74" s="170"/>
      <c r="E74" s="170"/>
      <c r="F74" s="138"/>
      <c r="G74" s="120"/>
      <c r="H74" s="150">
        <v>152</v>
      </c>
      <c r="I74" s="151" t="s">
        <v>182</v>
      </c>
      <c r="J74" s="170"/>
      <c r="K74" s="170"/>
      <c r="L74" s="170"/>
      <c r="M74" s="138"/>
      <c r="N74" s="112"/>
    </row>
    <row r="75" spans="1:14" ht="16.5">
      <c r="A75" s="22">
        <v>73</v>
      </c>
      <c r="B75" s="136" t="s">
        <v>101</v>
      </c>
      <c r="C75" s="170"/>
      <c r="D75" s="170"/>
      <c r="E75" s="170"/>
      <c r="F75" s="138"/>
      <c r="G75" s="113"/>
      <c r="H75" s="150">
        <v>153</v>
      </c>
      <c r="I75" s="151" t="s">
        <v>153</v>
      </c>
      <c r="J75" s="171">
        <v>1</v>
      </c>
      <c r="K75" s="170"/>
      <c r="L75" s="170"/>
      <c r="M75" s="138"/>
      <c r="N75" s="112"/>
    </row>
    <row r="76" spans="1:14" ht="16.5">
      <c r="A76" s="22">
        <v>74</v>
      </c>
      <c r="B76" s="136" t="s">
        <v>8</v>
      </c>
      <c r="C76" s="170"/>
      <c r="D76" s="170"/>
      <c r="E76" s="170"/>
      <c r="F76" s="138"/>
      <c r="G76" s="120"/>
      <c r="H76" s="150">
        <v>154</v>
      </c>
      <c r="I76" s="151" t="s">
        <v>61</v>
      </c>
      <c r="J76" s="170"/>
      <c r="K76" s="170"/>
      <c r="L76" s="170"/>
      <c r="M76" s="138"/>
      <c r="N76" s="112"/>
    </row>
    <row r="77" spans="1:14" ht="16.5">
      <c r="A77" s="23">
        <v>75</v>
      </c>
      <c r="B77" s="140" t="s">
        <v>97</v>
      </c>
      <c r="C77" s="172"/>
      <c r="D77" s="172"/>
      <c r="E77" s="172"/>
      <c r="F77" s="143"/>
      <c r="G77" s="116"/>
      <c r="H77" s="152">
        <v>155</v>
      </c>
      <c r="I77" s="153" t="s">
        <v>57</v>
      </c>
      <c r="J77" s="173">
        <v>1.5</v>
      </c>
      <c r="K77" s="172"/>
      <c r="L77" s="172"/>
      <c r="M77" s="143"/>
      <c r="N77" s="114"/>
    </row>
    <row r="78" spans="1:14" ht="16.5">
      <c r="A78" s="24">
        <v>76</v>
      </c>
      <c r="B78" s="144" t="s">
        <v>84</v>
      </c>
      <c r="C78" s="176"/>
      <c r="D78" s="176"/>
      <c r="E78" s="176"/>
      <c r="F78" s="147"/>
      <c r="G78" s="119"/>
      <c r="H78" s="148">
        <v>156</v>
      </c>
      <c r="I78" s="149" t="s">
        <v>168</v>
      </c>
      <c r="J78" s="176"/>
      <c r="K78" s="176"/>
      <c r="L78" s="176"/>
      <c r="M78" s="147"/>
      <c r="N78" s="117"/>
    </row>
    <row r="79" spans="1:14" ht="16.5">
      <c r="A79" s="22">
        <v>77</v>
      </c>
      <c r="B79" s="136" t="s">
        <v>11</v>
      </c>
      <c r="C79" s="170"/>
      <c r="D79" s="170"/>
      <c r="E79" s="170"/>
      <c r="F79" s="155"/>
      <c r="G79" s="120"/>
      <c r="H79" s="156">
        <v>157</v>
      </c>
      <c r="I79" s="177" t="s">
        <v>190</v>
      </c>
      <c r="J79" s="117"/>
      <c r="K79" s="117"/>
      <c r="L79" s="117"/>
      <c r="M79" s="112"/>
      <c r="N79" s="112"/>
    </row>
    <row r="80" spans="1:14" ht="16.5">
      <c r="A80" s="22">
        <v>78</v>
      </c>
      <c r="B80" s="136" t="s">
        <v>27</v>
      </c>
      <c r="C80" s="170"/>
      <c r="D80" s="170"/>
      <c r="E80" s="170"/>
      <c r="F80" s="138"/>
      <c r="G80" s="113"/>
      <c r="H80" s="25"/>
      <c r="I80" s="111"/>
      <c r="J80" s="135"/>
      <c r="K80" s="49"/>
      <c r="L80" s="49"/>
      <c r="M80" s="49"/>
      <c r="N80" s="49"/>
    </row>
    <row r="81" spans="1:14" ht="16.5">
      <c r="A81" s="22">
        <v>79</v>
      </c>
      <c r="B81" s="136" t="s">
        <v>5</v>
      </c>
      <c r="C81" s="170"/>
      <c r="D81" s="171">
        <v>0.5</v>
      </c>
      <c r="E81" s="170"/>
      <c r="F81" s="138"/>
      <c r="G81" s="113"/>
      <c r="H81" s="62"/>
      <c r="I81" s="267" t="s">
        <v>189</v>
      </c>
      <c r="J81" s="268"/>
      <c r="K81" s="268"/>
      <c r="L81" s="268"/>
      <c r="M81" s="268"/>
      <c r="N81" s="269"/>
    </row>
    <row r="82" spans="1:14" ht="16.5">
      <c r="A82" s="23">
        <v>80</v>
      </c>
      <c r="B82" s="140" t="s">
        <v>98</v>
      </c>
      <c r="C82" s="173">
        <v>5</v>
      </c>
      <c r="D82" s="172"/>
      <c r="E82" s="172"/>
      <c r="F82" s="143"/>
      <c r="G82" s="116"/>
      <c r="H82" s="26"/>
      <c r="I82" s="104"/>
      <c r="J82" s="105"/>
      <c r="K82" s="105"/>
      <c r="L82" s="105"/>
      <c r="M82" s="105"/>
      <c r="N82" s="105"/>
    </row>
    <row r="83" spans="1:14" ht="32.25" customHeight="1">
      <c r="A83" s="264" t="s">
        <v>188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6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2">
    <mergeCell ref="A83:N83"/>
    <mergeCell ref="I81:N81"/>
  </mergeCells>
  <printOptions/>
  <pageMargins left="0.66" right="0.23" top="0.72" bottom="0.35" header="0.5" footer="0.21"/>
  <pageSetup horizontalDpi="600" verticalDpi="600" orientation="portrait" paperSize="13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1">
      <pane ySplit="2" topLeftCell="A51" activePane="bottomLeft" state="frozen"/>
      <selection pane="topLeft" activeCell="A1" sqref="A1"/>
      <selection pane="bottomLeft" activeCell="G61" sqref="G61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7">
        <f>'名冊'!A1</f>
        <v>106</v>
      </c>
      <c r="B1" s="38" t="s">
        <v>70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45" t="s">
        <v>3</v>
      </c>
      <c r="H2" s="44" t="s">
        <v>64</v>
      </c>
      <c r="I2" s="32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36" t="s">
        <v>4</v>
      </c>
      <c r="C3" s="184"/>
      <c r="D3" s="184"/>
      <c r="E3" s="184"/>
      <c r="F3" s="184"/>
      <c r="G3" s="184"/>
      <c r="H3" s="62">
        <v>81</v>
      </c>
      <c r="I3" s="136" t="s">
        <v>24</v>
      </c>
      <c r="J3" s="184"/>
      <c r="K3" s="184"/>
      <c r="L3" s="184"/>
      <c r="M3" s="184"/>
      <c r="N3" s="184"/>
    </row>
    <row r="4" spans="1:14" ht="16.5">
      <c r="A4" s="22">
        <v>2</v>
      </c>
      <c r="B4" s="136" t="s">
        <v>18</v>
      </c>
      <c r="C4" s="185">
        <v>3.5</v>
      </c>
      <c r="D4" s="184"/>
      <c r="E4" s="184"/>
      <c r="F4" s="184"/>
      <c r="G4" s="184"/>
      <c r="H4" s="62">
        <v>82</v>
      </c>
      <c r="I4" s="136" t="s">
        <v>127</v>
      </c>
      <c r="J4" s="184"/>
      <c r="K4" s="184"/>
      <c r="L4" s="185">
        <v>1</v>
      </c>
      <c r="M4" s="185">
        <v>5</v>
      </c>
      <c r="N4" s="184"/>
    </row>
    <row r="5" spans="1:14" ht="16.5">
      <c r="A5" s="22">
        <v>3</v>
      </c>
      <c r="B5" s="136" t="s">
        <v>6</v>
      </c>
      <c r="C5" s="184"/>
      <c r="D5" s="184"/>
      <c r="E5" s="184"/>
      <c r="F5" s="184"/>
      <c r="G5" s="184"/>
      <c r="H5" s="62">
        <v>83</v>
      </c>
      <c r="I5" s="136" t="s">
        <v>12</v>
      </c>
      <c r="J5" s="184"/>
      <c r="K5" s="184"/>
      <c r="L5" s="185">
        <v>0.5</v>
      </c>
      <c r="M5" s="185">
        <v>2</v>
      </c>
      <c r="N5" s="184"/>
    </row>
    <row r="6" spans="1:14" ht="16.5">
      <c r="A6" s="22">
        <v>4</v>
      </c>
      <c r="B6" s="136" t="s">
        <v>44</v>
      </c>
      <c r="C6" s="185">
        <v>2</v>
      </c>
      <c r="D6" s="184"/>
      <c r="E6" s="184"/>
      <c r="F6" s="184"/>
      <c r="G6" s="184"/>
      <c r="H6" s="62">
        <v>84</v>
      </c>
      <c r="I6" s="136" t="s">
        <v>115</v>
      </c>
      <c r="J6" s="185">
        <v>1</v>
      </c>
      <c r="K6" s="184"/>
      <c r="L6" s="184"/>
      <c r="M6" s="184">
        <v>1</v>
      </c>
      <c r="N6" s="184"/>
    </row>
    <row r="7" spans="1:14" ht="16.5">
      <c r="A7" s="23">
        <v>5</v>
      </c>
      <c r="B7" s="140" t="s">
        <v>45</v>
      </c>
      <c r="C7" s="186">
        <v>1</v>
      </c>
      <c r="D7" s="187"/>
      <c r="E7" s="186">
        <v>1</v>
      </c>
      <c r="F7" s="186"/>
      <c r="G7" s="187"/>
      <c r="H7" s="63">
        <v>85</v>
      </c>
      <c r="I7" s="140" t="s">
        <v>10</v>
      </c>
      <c r="J7" s="186">
        <v>2</v>
      </c>
      <c r="K7" s="187"/>
      <c r="L7" s="187"/>
      <c r="M7" s="187"/>
      <c r="N7" s="186">
        <v>1</v>
      </c>
    </row>
    <row r="8" spans="1:14" ht="16.5">
      <c r="A8" s="24">
        <v>6</v>
      </c>
      <c r="B8" s="144" t="s">
        <v>43</v>
      </c>
      <c r="C8" s="188"/>
      <c r="D8" s="188"/>
      <c r="E8" s="188"/>
      <c r="F8" s="188"/>
      <c r="G8" s="188"/>
      <c r="H8" s="64">
        <v>86</v>
      </c>
      <c r="I8" s="144" t="s">
        <v>86</v>
      </c>
      <c r="J8" s="188"/>
      <c r="K8" s="188"/>
      <c r="L8" s="188"/>
      <c r="M8" s="188"/>
      <c r="N8" s="188"/>
    </row>
    <row r="9" spans="1:14" ht="16.5">
      <c r="A9" s="22">
        <v>7</v>
      </c>
      <c r="B9" s="136" t="s">
        <v>42</v>
      </c>
      <c r="C9" s="184"/>
      <c r="D9" s="184"/>
      <c r="E9" s="185">
        <v>0.5</v>
      </c>
      <c r="F9" s="185"/>
      <c r="G9" s="184"/>
      <c r="H9" s="62">
        <v>87</v>
      </c>
      <c r="I9" s="136" t="s">
        <v>131</v>
      </c>
      <c r="J9" s="185">
        <v>1</v>
      </c>
      <c r="K9" s="184"/>
      <c r="L9" s="185">
        <v>0.5</v>
      </c>
      <c r="M9" s="185"/>
      <c r="N9" s="184"/>
    </row>
    <row r="10" spans="1:14" ht="16.5">
      <c r="A10" s="22">
        <v>8</v>
      </c>
      <c r="B10" s="136" t="s">
        <v>17</v>
      </c>
      <c r="C10" s="184"/>
      <c r="D10" s="184"/>
      <c r="E10" s="184"/>
      <c r="F10" s="184"/>
      <c r="G10" s="184"/>
      <c r="H10" s="62">
        <v>88</v>
      </c>
      <c r="I10" s="136" t="s">
        <v>87</v>
      </c>
      <c r="J10" s="184"/>
      <c r="K10" s="184"/>
      <c r="L10" s="184"/>
      <c r="M10" s="184"/>
      <c r="N10" s="184"/>
    </row>
    <row r="11" spans="1:14" ht="16.5">
      <c r="A11" s="22">
        <v>9</v>
      </c>
      <c r="B11" s="136" t="s">
        <v>39</v>
      </c>
      <c r="C11" s="185">
        <v>1</v>
      </c>
      <c r="D11" s="184"/>
      <c r="E11" s="185">
        <v>4</v>
      </c>
      <c r="F11" s="185"/>
      <c r="G11" s="184"/>
      <c r="H11" s="62">
        <v>89</v>
      </c>
      <c r="I11" s="136" t="s">
        <v>49</v>
      </c>
      <c r="J11" s="184"/>
      <c r="K11" s="184"/>
      <c r="L11" s="184"/>
      <c r="M11" s="184"/>
      <c r="N11" s="184"/>
    </row>
    <row r="12" spans="1:14" ht="16.5">
      <c r="A12" s="23">
        <v>10</v>
      </c>
      <c r="B12" s="140" t="s">
        <v>56</v>
      </c>
      <c r="C12" s="187"/>
      <c r="D12" s="187"/>
      <c r="E12" s="187">
        <v>1</v>
      </c>
      <c r="F12" s="187"/>
      <c r="G12" s="187"/>
      <c r="H12" s="63">
        <v>90</v>
      </c>
      <c r="I12" s="140" t="s">
        <v>23</v>
      </c>
      <c r="J12" s="186">
        <v>0.5</v>
      </c>
      <c r="K12" s="187"/>
      <c r="L12" s="187"/>
      <c r="M12" s="187"/>
      <c r="N12" s="187"/>
    </row>
    <row r="13" spans="1:14" ht="16.5">
      <c r="A13" s="24">
        <v>11</v>
      </c>
      <c r="B13" s="144" t="s">
        <v>40</v>
      </c>
      <c r="C13" s="189">
        <v>0.5</v>
      </c>
      <c r="D13" s="189">
        <v>0.5</v>
      </c>
      <c r="E13" s="188"/>
      <c r="F13" s="188"/>
      <c r="G13" s="188"/>
      <c r="H13" s="64">
        <v>91</v>
      </c>
      <c r="I13" s="144" t="s">
        <v>88</v>
      </c>
      <c r="J13" s="188"/>
      <c r="K13" s="188"/>
      <c r="L13" s="188"/>
      <c r="M13" s="188"/>
      <c r="N13" s="188"/>
    </row>
    <row r="14" spans="1:14" ht="16.5">
      <c r="A14" s="22">
        <v>12</v>
      </c>
      <c r="B14" s="136" t="s">
        <v>170</v>
      </c>
      <c r="C14" s="185">
        <v>0.5</v>
      </c>
      <c r="D14" s="184"/>
      <c r="E14" s="184"/>
      <c r="F14" s="184"/>
      <c r="G14" s="184"/>
      <c r="H14" s="62">
        <v>92</v>
      </c>
      <c r="I14" s="136" t="s">
        <v>52</v>
      </c>
      <c r="J14" s="185">
        <v>0.5</v>
      </c>
      <c r="K14" s="185">
        <v>0.5</v>
      </c>
      <c r="L14" s="184"/>
      <c r="M14" s="184"/>
      <c r="N14" s="185">
        <v>1</v>
      </c>
    </row>
    <row r="15" spans="1:14" ht="16.5">
      <c r="A15" s="22">
        <v>13</v>
      </c>
      <c r="B15" s="136" t="s">
        <v>78</v>
      </c>
      <c r="C15" s="185">
        <v>0.5</v>
      </c>
      <c r="D15" s="184"/>
      <c r="E15" s="184"/>
      <c r="F15" s="184"/>
      <c r="G15" s="184"/>
      <c r="H15" s="62">
        <v>93</v>
      </c>
      <c r="I15" s="136" t="s">
        <v>80</v>
      </c>
      <c r="J15" s="184"/>
      <c r="K15" s="184"/>
      <c r="L15" s="184"/>
      <c r="M15" s="184"/>
      <c r="N15" s="185">
        <v>1</v>
      </c>
    </row>
    <row r="16" spans="1:14" ht="16.5">
      <c r="A16" s="22">
        <v>14</v>
      </c>
      <c r="B16" s="136" t="s">
        <v>147</v>
      </c>
      <c r="C16" s="185">
        <v>2</v>
      </c>
      <c r="D16" s="184"/>
      <c r="E16" s="184"/>
      <c r="F16" s="184"/>
      <c r="G16" s="184"/>
      <c r="H16" s="62">
        <v>94</v>
      </c>
      <c r="I16" s="136" t="s">
        <v>90</v>
      </c>
      <c r="J16" s="184"/>
      <c r="K16" s="185">
        <v>0.5</v>
      </c>
      <c r="L16" s="184"/>
      <c r="M16" s="184">
        <v>1</v>
      </c>
      <c r="N16" s="185">
        <v>1</v>
      </c>
    </row>
    <row r="17" spans="1:14" ht="16.5">
      <c r="A17" s="23">
        <v>15</v>
      </c>
      <c r="B17" s="140" t="s">
        <v>32</v>
      </c>
      <c r="C17" s="187"/>
      <c r="D17" s="187"/>
      <c r="E17" s="187"/>
      <c r="F17" s="187"/>
      <c r="G17" s="187"/>
      <c r="H17" s="63">
        <v>95</v>
      </c>
      <c r="I17" s="140" t="s">
        <v>171</v>
      </c>
      <c r="J17" s="187"/>
      <c r="K17" s="187"/>
      <c r="L17" s="187"/>
      <c r="M17" s="187"/>
      <c r="N17" s="187"/>
    </row>
    <row r="18" spans="1:14" ht="16.5">
      <c r="A18" s="24">
        <v>16</v>
      </c>
      <c r="B18" s="144" t="s">
        <v>121</v>
      </c>
      <c r="C18" s="188"/>
      <c r="D18" s="188"/>
      <c r="E18" s="188"/>
      <c r="F18" s="188"/>
      <c r="G18" s="188"/>
      <c r="H18" s="64">
        <v>96</v>
      </c>
      <c r="I18" s="144" t="s">
        <v>162</v>
      </c>
      <c r="J18" s="188"/>
      <c r="K18" s="189">
        <v>2</v>
      </c>
      <c r="L18" s="188"/>
      <c r="M18" s="188">
        <v>1</v>
      </c>
      <c r="N18" s="188"/>
    </row>
    <row r="19" spans="1:14" ht="16.5">
      <c r="A19" s="22">
        <v>17</v>
      </c>
      <c r="B19" s="136" t="s">
        <v>30</v>
      </c>
      <c r="C19" s="184"/>
      <c r="D19" s="184"/>
      <c r="E19" s="184"/>
      <c r="F19" s="184"/>
      <c r="G19" s="184"/>
      <c r="H19" s="62">
        <v>97</v>
      </c>
      <c r="I19" s="136" t="s">
        <v>172</v>
      </c>
      <c r="J19" s="184"/>
      <c r="K19" s="184"/>
      <c r="L19" s="184"/>
      <c r="M19" s="184">
        <v>1</v>
      </c>
      <c r="N19" s="184"/>
    </row>
    <row r="20" spans="1:14" ht="16.5">
      <c r="A20" s="22">
        <v>18</v>
      </c>
      <c r="B20" s="136" t="s">
        <v>33</v>
      </c>
      <c r="C20" s="184"/>
      <c r="D20" s="184"/>
      <c r="E20" s="184"/>
      <c r="F20" s="184"/>
      <c r="G20" s="184"/>
      <c r="H20" s="62">
        <v>98</v>
      </c>
      <c r="I20" s="136" t="s">
        <v>109</v>
      </c>
      <c r="J20" s="185">
        <v>2.5</v>
      </c>
      <c r="K20" s="184"/>
      <c r="L20" s="184"/>
      <c r="M20" s="184"/>
      <c r="N20" s="184"/>
    </row>
    <row r="21" spans="1:14" ht="16.5">
      <c r="A21" s="22">
        <v>19</v>
      </c>
      <c r="B21" s="136" t="s">
        <v>34</v>
      </c>
      <c r="C21" s="184"/>
      <c r="D21" s="184"/>
      <c r="E21" s="184"/>
      <c r="F21" s="184"/>
      <c r="G21" s="184"/>
      <c r="H21" s="62">
        <v>99</v>
      </c>
      <c r="I21" s="136" t="s">
        <v>143</v>
      </c>
      <c r="J21" s="184"/>
      <c r="K21" s="185">
        <v>1</v>
      </c>
      <c r="L21" s="185">
        <v>1</v>
      </c>
      <c r="M21" s="185"/>
      <c r="N21" s="184"/>
    </row>
    <row r="22" spans="1:14" ht="16.5">
      <c r="A22" s="23">
        <v>20</v>
      </c>
      <c r="B22" s="140" t="s">
        <v>125</v>
      </c>
      <c r="C22" s="186">
        <v>0.5</v>
      </c>
      <c r="D22" s="187"/>
      <c r="E22" s="187"/>
      <c r="F22" s="187"/>
      <c r="G22" s="187"/>
      <c r="H22" s="63">
        <v>100</v>
      </c>
      <c r="I22" s="140" t="s">
        <v>79</v>
      </c>
      <c r="J22" s="187"/>
      <c r="K22" s="186">
        <v>1</v>
      </c>
      <c r="L22" s="186">
        <v>2</v>
      </c>
      <c r="M22" s="186"/>
      <c r="N22" s="187"/>
    </row>
    <row r="23" spans="1:14" ht="16.5">
      <c r="A23" s="24">
        <v>21</v>
      </c>
      <c r="B23" s="144" t="s">
        <v>156</v>
      </c>
      <c r="C23" s="189">
        <v>1</v>
      </c>
      <c r="D23" s="188"/>
      <c r="E23" s="188"/>
      <c r="F23" s="190">
        <v>1</v>
      </c>
      <c r="G23" s="188"/>
      <c r="H23" s="64">
        <v>101</v>
      </c>
      <c r="I23" s="144" t="s">
        <v>63</v>
      </c>
      <c r="J23" s="188"/>
      <c r="K23" s="188"/>
      <c r="L23" s="188"/>
      <c r="M23" s="188"/>
      <c r="N23" s="188"/>
    </row>
    <row r="24" spans="1:14" ht="16.5">
      <c r="A24" s="22">
        <v>22</v>
      </c>
      <c r="B24" s="136" t="s">
        <v>102</v>
      </c>
      <c r="C24" s="185">
        <v>0.5</v>
      </c>
      <c r="D24" s="185">
        <v>2</v>
      </c>
      <c r="E24" s="184"/>
      <c r="F24" s="191"/>
      <c r="G24" s="185">
        <v>1</v>
      </c>
      <c r="H24" s="62">
        <v>102</v>
      </c>
      <c r="I24" s="136" t="s">
        <v>105</v>
      </c>
      <c r="J24" s="184"/>
      <c r="K24" s="184"/>
      <c r="L24" s="185">
        <v>1</v>
      </c>
      <c r="M24" s="185"/>
      <c r="N24" s="184"/>
    </row>
    <row r="25" spans="1:14" ht="16.5">
      <c r="A25" s="22">
        <v>23</v>
      </c>
      <c r="B25" s="136" t="s">
        <v>122</v>
      </c>
      <c r="C25" s="184"/>
      <c r="D25" s="184"/>
      <c r="E25" s="184"/>
      <c r="F25" s="191">
        <v>3</v>
      </c>
      <c r="G25" s="184"/>
      <c r="H25" s="62">
        <v>103</v>
      </c>
      <c r="I25" s="136" t="s">
        <v>111</v>
      </c>
      <c r="J25" s="184"/>
      <c r="K25" s="184"/>
      <c r="L25" s="184"/>
      <c r="M25" s="184"/>
      <c r="N25" s="184"/>
    </row>
    <row r="26" spans="1:14" ht="16.5">
      <c r="A26" s="22">
        <v>24</v>
      </c>
      <c r="B26" s="136" t="s">
        <v>31</v>
      </c>
      <c r="C26" s="185">
        <v>0.5</v>
      </c>
      <c r="D26" s="184"/>
      <c r="E26" s="184"/>
      <c r="F26" s="184"/>
      <c r="G26" s="184"/>
      <c r="H26" s="62">
        <v>104</v>
      </c>
      <c r="I26" s="136" t="s">
        <v>110</v>
      </c>
      <c r="J26" s="184"/>
      <c r="K26" s="184"/>
      <c r="L26" s="184"/>
      <c r="M26" s="184"/>
      <c r="N26" s="184"/>
    </row>
    <row r="27" spans="1:14" ht="16.5">
      <c r="A27" s="23">
        <v>25</v>
      </c>
      <c r="B27" s="140" t="s">
        <v>157</v>
      </c>
      <c r="C27" s="187"/>
      <c r="D27" s="187"/>
      <c r="E27" s="187"/>
      <c r="F27" s="187"/>
      <c r="G27" s="187"/>
      <c r="H27" s="63">
        <v>105</v>
      </c>
      <c r="I27" s="140" t="s">
        <v>112</v>
      </c>
      <c r="J27" s="187"/>
      <c r="K27" s="187"/>
      <c r="L27" s="187"/>
      <c r="M27" s="187"/>
      <c r="N27" s="187"/>
    </row>
    <row r="28" spans="1:14" ht="16.5">
      <c r="A28" s="24">
        <v>26</v>
      </c>
      <c r="B28" s="144" t="s">
        <v>133</v>
      </c>
      <c r="C28" s="188"/>
      <c r="D28" s="188"/>
      <c r="E28" s="188"/>
      <c r="F28" s="188"/>
      <c r="G28" s="188"/>
      <c r="H28" s="64">
        <v>106</v>
      </c>
      <c r="I28" s="144" t="s">
        <v>163</v>
      </c>
      <c r="J28" s="189">
        <v>22</v>
      </c>
      <c r="K28" s="188"/>
      <c r="L28" s="188"/>
      <c r="M28" s="188"/>
      <c r="N28" s="188"/>
    </row>
    <row r="29" spans="1:14" ht="16.5">
      <c r="A29" s="22">
        <v>27</v>
      </c>
      <c r="B29" s="136" t="s">
        <v>158</v>
      </c>
      <c r="C29" s="185">
        <v>0.5</v>
      </c>
      <c r="D29" s="184"/>
      <c r="E29" s="184"/>
      <c r="F29" s="184"/>
      <c r="G29" s="184"/>
      <c r="H29" s="62">
        <v>107</v>
      </c>
      <c r="I29" s="136" t="s">
        <v>164</v>
      </c>
      <c r="J29" s="184"/>
      <c r="K29" s="184"/>
      <c r="L29" s="184"/>
      <c r="M29" s="184"/>
      <c r="N29" s="184"/>
    </row>
    <row r="30" spans="1:14" ht="16.5">
      <c r="A30" s="22">
        <v>28</v>
      </c>
      <c r="B30" s="136" t="s">
        <v>37</v>
      </c>
      <c r="C30" s="184"/>
      <c r="D30" s="184"/>
      <c r="E30" s="184"/>
      <c r="F30" s="184"/>
      <c r="G30" s="184"/>
      <c r="H30" s="62">
        <v>108</v>
      </c>
      <c r="I30" s="136" t="s">
        <v>128</v>
      </c>
      <c r="J30" s="184"/>
      <c r="K30" s="184"/>
      <c r="L30" s="184"/>
      <c r="M30" s="184"/>
      <c r="N30" s="184"/>
    </row>
    <row r="31" spans="1:14" ht="16.5">
      <c r="A31" s="22">
        <v>29</v>
      </c>
      <c r="B31" s="136" t="s">
        <v>50</v>
      </c>
      <c r="C31" s="184"/>
      <c r="D31" s="184"/>
      <c r="E31" s="185">
        <v>1</v>
      </c>
      <c r="F31" s="185"/>
      <c r="G31" s="184"/>
      <c r="H31" s="62">
        <v>109</v>
      </c>
      <c r="I31" s="136" t="s">
        <v>129</v>
      </c>
      <c r="J31" s="184"/>
      <c r="K31" s="184"/>
      <c r="L31" s="184"/>
      <c r="M31" s="184"/>
      <c r="N31" s="184"/>
    </row>
    <row r="32" spans="1:14" ht="16.5">
      <c r="A32" s="23">
        <v>30</v>
      </c>
      <c r="B32" s="140" t="s">
        <v>148</v>
      </c>
      <c r="C32" s="187"/>
      <c r="D32" s="187"/>
      <c r="E32" s="187"/>
      <c r="F32" s="187"/>
      <c r="G32" s="187"/>
      <c r="H32" s="63">
        <v>110</v>
      </c>
      <c r="I32" s="140" t="s">
        <v>106</v>
      </c>
      <c r="J32" s="187"/>
      <c r="K32" s="187"/>
      <c r="L32" s="187"/>
      <c r="M32" s="187"/>
      <c r="N32" s="187"/>
    </row>
    <row r="33" spans="1:14" ht="16.5">
      <c r="A33" s="24">
        <v>31</v>
      </c>
      <c r="B33" s="144" t="s">
        <v>35</v>
      </c>
      <c r="C33" s="188"/>
      <c r="D33" s="188"/>
      <c r="E33" s="188"/>
      <c r="F33" s="188"/>
      <c r="G33" s="188"/>
      <c r="H33" s="64">
        <v>111</v>
      </c>
      <c r="I33" s="144" t="s">
        <v>107</v>
      </c>
      <c r="J33" s="188"/>
      <c r="K33" s="188"/>
      <c r="L33" s="188"/>
      <c r="M33" s="188"/>
      <c r="N33" s="188"/>
    </row>
    <row r="34" spans="1:14" ht="16.5">
      <c r="A34" s="22">
        <v>32</v>
      </c>
      <c r="B34" s="136" t="s">
        <v>173</v>
      </c>
      <c r="C34" s="185">
        <v>1</v>
      </c>
      <c r="D34" s="185">
        <v>1.5</v>
      </c>
      <c r="E34" s="184"/>
      <c r="F34" s="184"/>
      <c r="G34" s="184"/>
      <c r="H34" s="62">
        <v>112</v>
      </c>
      <c r="I34" s="136" t="s">
        <v>130</v>
      </c>
      <c r="J34" s="184"/>
      <c r="K34" s="184"/>
      <c r="L34" s="184"/>
      <c r="M34" s="184"/>
      <c r="N34" s="184"/>
    </row>
    <row r="35" spans="1:14" ht="16.5">
      <c r="A35" s="22">
        <v>33</v>
      </c>
      <c r="B35" s="136" t="s">
        <v>134</v>
      </c>
      <c r="C35" s="185">
        <v>2</v>
      </c>
      <c r="D35" s="184"/>
      <c r="E35" s="184"/>
      <c r="F35" s="184"/>
      <c r="G35" s="184"/>
      <c r="H35" s="62">
        <v>113</v>
      </c>
      <c r="I35" s="136" t="s">
        <v>104</v>
      </c>
      <c r="J35" s="184"/>
      <c r="K35" s="185">
        <v>0.5</v>
      </c>
      <c r="L35" s="184"/>
      <c r="M35" s="184"/>
      <c r="N35" s="184"/>
    </row>
    <row r="36" spans="1:14" ht="16.5">
      <c r="A36" s="22">
        <v>34</v>
      </c>
      <c r="B36" s="136" t="s">
        <v>174</v>
      </c>
      <c r="C36" s="185">
        <v>1</v>
      </c>
      <c r="D36" s="184"/>
      <c r="E36" s="185">
        <v>0.5</v>
      </c>
      <c r="F36" s="185"/>
      <c r="G36" s="184"/>
      <c r="H36" s="62">
        <v>114</v>
      </c>
      <c r="I36" s="136" t="s">
        <v>165</v>
      </c>
      <c r="J36" s="184"/>
      <c r="K36" s="184"/>
      <c r="L36" s="185">
        <v>0.5</v>
      </c>
      <c r="M36" s="185">
        <v>1</v>
      </c>
      <c r="N36" s="184"/>
    </row>
    <row r="37" spans="1:14" ht="16.5">
      <c r="A37" s="23">
        <v>35</v>
      </c>
      <c r="B37" s="140" t="s">
        <v>83</v>
      </c>
      <c r="C37" s="187"/>
      <c r="D37" s="187"/>
      <c r="E37" s="187"/>
      <c r="F37" s="187"/>
      <c r="G37" s="187"/>
      <c r="H37" s="63">
        <v>115</v>
      </c>
      <c r="I37" s="140" t="s">
        <v>175</v>
      </c>
      <c r="J37" s="187"/>
      <c r="K37" s="187"/>
      <c r="L37" s="187"/>
      <c r="M37" s="187"/>
      <c r="N37" s="187"/>
    </row>
    <row r="38" spans="1:14" ht="16.5">
      <c r="A38" s="24">
        <v>36</v>
      </c>
      <c r="B38" s="144" t="s">
        <v>85</v>
      </c>
      <c r="C38" s="188"/>
      <c r="D38" s="188"/>
      <c r="E38" s="188"/>
      <c r="F38" s="188"/>
      <c r="G38" s="188"/>
      <c r="H38" s="64">
        <v>116</v>
      </c>
      <c r="I38" s="144" t="s">
        <v>14</v>
      </c>
      <c r="J38" s="188"/>
      <c r="K38" s="188"/>
      <c r="L38" s="188"/>
      <c r="M38" s="188"/>
      <c r="N38" s="188"/>
    </row>
    <row r="39" spans="1:14" ht="16.5">
      <c r="A39" s="22">
        <v>37</v>
      </c>
      <c r="B39" s="136" t="s">
        <v>53</v>
      </c>
      <c r="C39" s="185">
        <v>1</v>
      </c>
      <c r="D39" s="184"/>
      <c r="E39" s="184"/>
      <c r="F39" s="184"/>
      <c r="G39" s="184"/>
      <c r="H39" s="62">
        <v>117</v>
      </c>
      <c r="I39" s="136" t="s">
        <v>47</v>
      </c>
      <c r="J39" s="184"/>
      <c r="K39" s="184"/>
      <c r="L39" s="184"/>
      <c r="M39" s="184">
        <v>1</v>
      </c>
      <c r="N39" s="184"/>
    </row>
    <row r="40" spans="1:14" ht="16.5">
      <c r="A40" s="22">
        <v>38</v>
      </c>
      <c r="B40" s="136" t="s">
        <v>19</v>
      </c>
      <c r="C40" s="184">
        <v>1</v>
      </c>
      <c r="D40" s="184"/>
      <c r="E40" s="185"/>
      <c r="F40" s="185"/>
      <c r="G40" s="184"/>
      <c r="H40" s="62">
        <v>118</v>
      </c>
      <c r="I40" s="136" t="s">
        <v>58</v>
      </c>
      <c r="J40" s="184"/>
      <c r="K40" s="184"/>
      <c r="L40" s="184"/>
      <c r="M40" s="184"/>
      <c r="N40" s="184"/>
    </row>
    <row r="41" spans="1:14" ht="16.5">
      <c r="A41" s="22">
        <v>39</v>
      </c>
      <c r="B41" s="136" t="s">
        <v>22</v>
      </c>
      <c r="C41" s="184"/>
      <c r="D41" s="184"/>
      <c r="E41" s="184"/>
      <c r="F41" s="184"/>
      <c r="G41" s="185">
        <v>1</v>
      </c>
      <c r="H41" s="62">
        <v>119</v>
      </c>
      <c r="I41" s="136" t="s">
        <v>13</v>
      </c>
      <c r="J41" s="185">
        <v>0.5</v>
      </c>
      <c r="K41" s="185">
        <v>1</v>
      </c>
      <c r="L41" s="184"/>
      <c r="M41" s="184"/>
      <c r="N41" s="184"/>
    </row>
    <row r="42" spans="1:14" ht="16.5">
      <c r="A42" s="23">
        <v>40</v>
      </c>
      <c r="B42" s="140" t="s">
        <v>29</v>
      </c>
      <c r="C42" s="186">
        <v>2</v>
      </c>
      <c r="D42" s="187"/>
      <c r="E42" s="187"/>
      <c r="F42" s="187"/>
      <c r="G42" s="187"/>
      <c r="H42" s="63">
        <v>120</v>
      </c>
      <c r="I42" s="140" t="s">
        <v>103</v>
      </c>
      <c r="J42" s="187"/>
      <c r="K42" s="187"/>
      <c r="L42" s="187"/>
      <c r="M42" s="187"/>
      <c r="N42" s="187"/>
    </row>
    <row r="43" spans="1:14" ht="16.5">
      <c r="A43" s="24">
        <v>41</v>
      </c>
      <c r="B43" s="144" t="s">
        <v>123</v>
      </c>
      <c r="C43" s="188"/>
      <c r="D43" s="188"/>
      <c r="E43" s="188"/>
      <c r="F43" s="188"/>
      <c r="G43" s="188"/>
      <c r="H43" s="64">
        <v>121</v>
      </c>
      <c r="I43" s="144" t="s">
        <v>51</v>
      </c>
      <c r="J43" s="188"/>
      <c r="K43" s="188"/>
      <c r="L43" s="188"/>
      <c r="M43" s="188"/>
      <c r="N43" s="188"/>
    </row>
    <row r="44" spans="1:14" ht="16.5">
      <c r="A44" s="22">
        <v>42</v>
      </c>
      <c r="B44" s="136" t="s">
        <v>139</v>
      </c>
      <c r="C44" s="184"/>
      <c r="D44" s="184"/>
      <c r="E44" s="184"/>
      <c r="F44" s="184"/>
      <c r="G44" s="184"/>
      <c r="H44" s="62">
        <v>122</v>
      </c>
      <c r="I44" s="136" t="s">
        <v>140</v>
      </c>
      <c r="J44" s="185">
        <v>0.5</v>
      </c>
      <c r="K44" s="184"/>
      <c r="L44" s="184"/>
      <c r="M44" s="184">
        <v>1</v>
      </c>
      <c r="N44" s="184"/>
    </row>
    <row r="45" spans="1:14" ht="16.5">
      <c r="A45" s="22">
        <v>43</v>
      </c>
      <c r="B45" s="136" t="s">
        <v>144</v>
      </c>
      <c r="C45" s="184"/>
      <c r="D45" s="184"/>
      <c r="E45" s="184"/>
      <c r="F45" s="184"/>
      <c r="G45" s="185">
        <v>3</v>
      </c>
      <c r="H45" s="62">
        <v>123</v>
      </c>
      <c r="I45" s="136" t="s">
        <v>113</v>
      </c>
      <c r="J45" s="184"/>
      <c r="K45" s="184"/>
      <c r="L45" s="184"/>
      <c r="M45" s="184"/>
      <c r="N45" s="184"/>
    </row>
    <row r="46" spans="1:14" ht="16.5">
      <c r="A46" s="22">
        <v>44</v>
      </c>
      <c r="B46" s="136" t="s">
        <v>132</v>
      </c>
      <c r="C46" s="185">
        <v>1</v>
      </c>
      <c r="D46" s="184"/>
      <c r="E46" s="184"/>
      <c r="F46" s="184">
        <v>1</v>
      </c>
      <c r="G46" s="184"/>
      <c r="H46" s="62">
        <v>124</v>
      </c>
      <c r="I46" s="136" t="s">
        <v>41</v>
      </c>
      <c r="J46" s="184"/>
      <c r="K46" s="184"/>
      <c r="L46" s="184"/>
      <c r="M46" s="184"/>
      <c r="N46" s="184"/>
    </row>
    <row r="47" spans="1:14" ht="16.5">
      <c r="A47" s="23">
        <v>45</v>
      </c>
      <c r="B47" s="140" t="s">
        <v>114</v>
      </c>
      <c r="C47" s="187"/>
      <c r="D47" s="187"/>
      <c r="E47" s="186">
        <v>1</v>
      </c>
      <c r="F47" s="186">
        <v>1</v>
      </c>
      <c r="G47" s="187"/>
      <c r="H47" s="63">
        <v>125</v>
      </c>
      <c r="I47" s="140" t="s">
        <v>16</v>
      </c>
      <c r="J47" s="187"/>
      <c r="K47" s="187"/>
      <c r="L47" s="187"/>
      <c r="M47" s="187"/>
      <c r="N47" s="187"/>
    </row>
    <row r="48" spans="1:14" ht="16.5">
      <c r="A48" s="24">
        <v>46</v>
      </c>
      <c r="B48" s="144" t="s">
        <v>176</v>
      </c>
      <c r="C48" s="188"/>
      <c r="D48" s="188"/>
      <c r="E48" s="188"/>
      <c r="F48" s="188"/>
      <c r="G48" s="188"/>
      <c r="H48" s="64">
        <v>126</v>
      </c>
      <c r="I48" s="144" t="s">
        <v>7</v>
      </c>
      <c r="J48" s="188"/>
      <c r="K48" s="188"/>
      <c r="L48" s="188"/>
      <c r="M48" s="188"/>
      <c r="N48" s="188"/>
    </row>
    <row r="49" spans="1:14" ht="16.5">
      <c r="A49" s="22">
        <v>47</v>
      </c>
      <c r="B49" s="136" t="s">
        <v>116</v>
      </c>
      <c r="C49" s="184"/>
      <c r="D49" s="184"/>
      <c r="E49" s="185">
        <v>0.5</v>
      </c>
      <c r="F49" s="185"/>
      <c r="G49" s="184"/>
      <c r="H49" s="62">
        <v>127</v>
      </c>
      <c r="I49" s="136" t="s">
        <v>96</v>
      </c>
      <c r="J49" s="184"/>
      <c r="K49" s="184"/>
      <c r="L49" s="184"/>
      <c r="M49" s="184"/>
      <c r="N49" s="184"/>
    </row>
    <row r="50" spans="1:14" ht="16.5">
      <c r="A50" s="22">
        <v>48</v>
      </c>
      <c r="B50" s="136" t="s">
        <v>159</v>
      </c>
      <c r="C50" s="185">
        <v>0.5</v>
      </c>
      <c r="D50" s="184"/>
      <c r="E50" s="184"/>
      <c r="F50" s="184"/>
      <c r="G50" s="185">
        <v>1</v>
      </c>
      <c r="H50" s="62">
        <v>128</v>
      </c>
      <c r="I50" s="136" t="s">
        <v>15</v>
      </c>
      <c r="J50" s="184"/>
      <c r="K50" s="184"/>
      <c r="L50" s="184"/>
      <c r="M50" s="184"/>
      <c r="N50" s="184"/>
    </row>
    <row r="51" spans="1:14" ht="16.5">
      <c r="A51" s="22">
        <v>49</v>
      </c>
      <c r="B51" s="136" t="s">
        <v>149</v>
      </c>
      <c r="C51" s="185">
        <v>1</v>
      </c>
      <c r="D51" s="184"/>
      <c r="E51" s="184"/>
      <c r="F51" s="184"/>
      <c r="G51" s="184"/>
      <c r="H51" s="62">
        <v>129</v>
      </c>
      <c r="I51" s="136" t="s">
        <v>108</v>
      </c>
      <c r="J51" s="184"/>
      <c r="K51" s="184"/>
      <c r="L51" s="184"/>
      <c r="M51" s="184"/>
      <c r="N51" s="184"/>
    </row>
    <row r="52" spans="1:14" ht="16.5">
      <c r="A52" s="23">
        <v>50</v>
      </c>
      <c r="B52" s="140" t="s">
        <v>177</v>
      </c>
      <c r="C52" s="187"/>
      <c r="D52" s="187"/>
      <c r="E52" s="187"/>
      <c r="F52" s="187"/>
      <c r="G52" s="187"/>
      <c r="H52" s="63">
        <v>130</v>
      </c>
      <c r="I52" s="140" t="s">
        <v>99</v>
      </c>
      <c r="J52" s="187"/>
      <c r="K52" s="187"/>
      <c r="L52" s="187"/>
      <c r="M52" s="187"/>
      <c r="N52" s="187"/>
    </row>
    <row r="53" spans="1:14" ht="16.5">
      <c r="A53" s="24">
        <v>51</v>
      </c>
      <c r="B53" s="144" t="s">
        <v>160</v>
      </c>
      <c r="C53" s="189">
        <v>0.5</v>
      </c>
      <c r="D53" s="188"/>
      <c r="E53" s="188"/>
      <c r="F53" s="188"/>
      <c r="G53" s="188"/>
      <c r="H53" s="64">
        <v>131</v>
      </c>
      <c r="I53" s="144" t="s">
        <v>59</v>
      </c>
      <c r="J53" s="189">
        <v>22</v>
      </c>
      <c r="K53" s="188"/>
      <c r="L53" s="188"/>
      <c r="M53" s="188"/>
      <c r="N53" s="188"/>
    </row>
    <row r="54" spans="1:14" ht="16.5">
      <c r="A54" s="22">
        <v>52</v>
      </c>
      <c r="B54" s="136" t="s">
        <v>124</v>
      </c>
      <c r="C54" s="185">
        <v>2</v>
      </c>
      <c r="D54" s="184"/>
      <c r="E54" s="184"/>
      <c r="F54" s="184"/>
      <c r="G54" s="184"/>
      <c r="H54" s="62">
        <v>132</v>
      </c>
      <c r="I54" s="136" t="s">
        <v>151</v>
      </c>
      <c r="J54" s="184"/>
      <c r="K54" s="184"/>
      <c r="L54" s="184"/>
      <c r="M54" s="184"/>
      <c r="N54" s="184"/>
    </row>
    <row r="55" spans="1:14" ht="16.5">
      <c r="A55" s="22">
        <v>53</v>
      </c>
      <c r="B55" s="136" t="s">
        <v>36</v>
      </c>
      <c r="C55" s="185">
        <v>0.5</v>
      </c>
      <c r="D55" s="184"/>
      <c r="E55" s="184"/>
      <c r="F55" s="184">
        <v>1</v>
      </c>
      <c r="G55" s="184"/>
      <c r="H55" s="62">
        <v>133</v>
      </c>
      <c r="I55" s="136" t="s">
        <v>93</v>
      </c>
      <c r="J55" s="185">
        <v>2</v>
      </c>
      <c r="K55" s="184"/>
      <c r="L55" s="184"/>
      <c r="M55" s="184"/>
      <c r="N55" s="184"/>
    </row>
    <row r="56" spans="1:14" ht="16.5">
      <c r="A56" s="22">
        <v>54</v>
      </c>
      <c r="B56" s="136" t="s">
        <v>161</v>
      </c>
      <c r="C56" s="185">
        <v>0.5</v>
      </c>
      <c r="D56" s="184"/>
      <c r="E56" s="184"/>
      <c r="F56" s="184">
        <v>1</v>
      </c>
      <c r="G56" s="184"/>
      <c r="H56" s="62">
        <v>134</v>
      </c>
      <c r="I56" s="136" t="s">
        <v>100</v>
      </c>
      <c r="J56" s="184"/>
      <c r="K56" s="184"/>
      <c r="L56" s="185">
        <v>1</v>
      </c>
      <c r="M56" s="185">
        <v>1</v>
      </c>
      <c r="N56" s="184"/>
    </row>
    <row r="57" spans="1:14" ht="16.5">
      <c r="A57" s="23">
        <v>55</v>
      </c>
      <c r="B57" s="140" t="s">
        <v>48</v>
      </c>
      <c r="C57" s="186">
        <v>1</v>
      </c>
      <c r="D57" s="186">
        <v>1</v>
      </c>
      <c r="E57" s="187"/>
      <c r="F57" s="187">
        <v>1</v>
      </c>
      <c r="G57" s="187"/>
      <c r="H57" s="63">
        <v>135</v>
      </c>
      <c r="I57" s="140" t="s">
        <v>82</v>
      </c>
      <c r="J57" s="187"/>
      <c r="K57" s="187"/>
      <c r="L57" s="187"/>
      <c r="M57" s="187"/>
      <c r="N57" s="187"/>
    </row>
    <row r="58" spans="1:14" ht="16.5">
      <c r="A58" s="24">
        <v>56</v>
      </c>
      <c r="B58" s="144" t="s">
        <v>28</v>
      </c>
      <c r="C58" s="189">
        <v>0.5</v>
      </c>
      <c r="D58" s="188"/>
      <c r="E58" s="188"/>
      <c r="F58" s="188"/>
      <c r="G58" s="188"/>
      <c r="H58" s="148">
        <v>136</v>
      </c>
      <c r="I58" s="149" t="s">
        <v>55</v>
      </c>
      <c r="J58" s="189">
        <v>2</v>
      </c>
      <c r="K58" s="189">
        <v>0.5</v>
      </c>
      <c r="L58" s="188"/>
      <c r="M58" s="188"/>
      <c r="N58" s="188"/>
    </row>
    <row r="59" spans="1:14" ht="16.5">
      <c r="A59" s="22">
        <v>57</v>
      </c>
      <c r="B59" s="136" t="s">
        <v>21</v>
      </c>
      <c r="C59" s="184"/>
      <c r="D59" s="184"/>
      <c r="E59" s="184"/>
      <c r="F59" s="184"/>
      <c r="G59" s="184"/>
      <c r="H59" s="150">
        <v>137</v>
      </c>
      <c r="I59" s="151" t="s">
        <v>60</v>
      </c>
      <c r="J59" s="185">
        <v>2</v>
      </c>
      <c r="K59" s="184"/>
      <c r="L59" s="184">
        <v>1</v>
      </c>
      <c r="M59" s="184"/>
      <c r="N59" s="184"/>
    </row>
    <row r="60" spans="1:14" ht="16.5">
      <c r="A60" s="22">
        <v>58</v>
      </c>
      <c r="B60" s="136" t="s">
        <v>141</v>
      </c>
      <c r="C60" s="185">
        <v>1</v>
      </c>
      <c r="D60" s="184"/>
      <c r="E60" s="184"/>
      <c r="F60" s="184"/>
      <c r="G60" s="184"/>
      <c r="H60" s="150">
        <v>138</v>
      </c>
      <c r="I60" s="151" t="s">
        <v>54</v>
      </c>
      <c r="J60" s="184"/>
      <c r="K60" s="184"/>
      <c r="L60" s="185">
        <v>1</v>
      </c>
      <c r="M60" s="185"/>
      <c r="N60" s="184"/>
    </row>
    <row r="61" spans="1:14" ht="16.5">
      <c r="A61" s="22">
        <v>59</v>
      </c>
      <c r="B61" s="136" t="s">
        <v>142</v>
      </c>
      <c r="C61" s="184"/>
      <c r="D61" s="184"/>
      <c r="E61" s="185">
        <v>1</v>
      </c>
      <c r="F61" s="185"/>
      <c r="G61" s="184">
        <v>1</v>
      </c>
      <c r="H61" s="150">
        <v>139</v>
      </c>
      <c r="I61" s="151" t="s">
        <v>178</v>
      </c>
      <c r="J61" s="185">
        <v>2</v>
      </c>
      <c r="K61" s="184"/>
      <c r="L61" s="185">
        <v>1</v>
      </c>
      <c r="M61" s="185"/>
      <c r="N61" s="184"/>
    </row>
    <row r="62" spans="1:14" ht="16.5">
      <c r="A62" s="23">
        <v>60</v>
      </c>
      <c r="B62" s="140" t="s">
        <v>20</v>
      </c>
      <c r="C62" s="186">
        <v>3</v>
      </c>
      <c r="D62" s="187"/>
      <c r="E62" s="187"/>
      <c r="F62" s="187"/>
      <c r="G62" s="187"/>
      <c r="H62" s="152">
        <v>140</v>
      </c>
      <c r="I62" s="153" t="s">
        <v>117</v>
      </c>
      <c r="J62" s="187"/>
      <c r="K62" s="187"/>
      <c r="L62" s="187"/>
      <c r="M62" s="187"/>
      <c r="N62" s="187"/>
    </row>
    <row r="63" spans="1:14" ht="16.5">
      <c r="A63" s="24">
        <v>61</v>
      </c>
      <c r="B63" s="144" t="s">
        <v>25</v>
      </c>
      <c r="C63" s="188"/>
      <c r="D63" s="188"/>
      <c r="E63" s="188"/>
      <c r="F63" s="188"/>
      <c r="G63" s="188"/>
      <c r="H63" s="148">
        <v>141</v>
      </c>
      <c r="I63" s="149" t="s">
        <v>118</v>
      </c>
      <c r="J63" s="188"/>
      <c r="K63" s="188"/>
      <c r="L63" s="188"/>
      <c r="M63" s="188"/>
      <c r="N63" s="188"/>
    </row>
    <row r="64" spans="1:14" ht="16.5">
      <c r="A64" s="22">
        <v>62</v>
      </c>
      <c r="B64" s="136" t="s">
        <v>154</v>
      </c>
      <c r="C64" s="184"/>
      <c r="D64" s="184"/>
      <c r="E64" s="185">
        <v>2.5</v>
      </c>
      <c r="F64" s="185">
        <v>1</v>
      </c>
      <c r="G64" s="184"/>
      <c r="H64" s="150">
        <v>142</v>
      </c>
      <c r="I64" s="151" t="s">
        <v>179</v>
      </c>
      <c r="J64" s="184"/>
      <c r="K64" s="184"/>
      <c r="L64" s="184"/>
      <c r="M64" s="184"/>
      <c r="N64" s="184"/>
    </row>
    <row r="65" spans="1:14" ht="16.5">
      <c r="A65" s="22">
        <v>63</v>
      </c>
      <c r="B65" s="136" t="s">
        <v>94</v>
      </c>
      <c r="C65" s="184"/>
      <c r="D65" s="184"/>
      <c r="E65" s="184"/>
      <c r="F65" s="184"/>
      <c r="G65" s="184"/>
      <c r="H65" s="150">
        <v>143</v>
      </c>
      <c r="I65" s="151" t="s">
        <v>180</v>
      </c>
      <c r="J65" s="184"/>
      <c r="K65" s="184"/>
      <c r="L65" s="184"/>
      <c r="M65" s="184"/>
      <c r="N65" s="184"/>
    </row>
    <row r="66" spans="1:14" ht="16.5">
      <c r="A66" s="22">
        <v>64</v>
      </c>
      <c r="B66" s="136" t="s">
        <v>81</v>
      </c>
      <c r="C66" s="185">
        <v>0.5</v>
      </c>
      <c r="D66" s="184"/>
      <c r="E66" s="184"/>
      <c r="F66" s="184">
        <v>1</v>
      </c>
      <c r="G66" s="184"/>
      <c r="H66" s="150">
        <v>144</v>
      </c>
      <c r="I66" s="151" t="s">
        <v>167</v>
      </c>
      <c r="J66" s="184"/>
      <c r="K66" s="184"/>
      <c r="L66" s="184"/>
      <c r="M66" s="184"/>
      <c r="N66" s="184"/>
    </row>
    <row r="67" spans="1:14" ht="16.5">
      <c r="A67" s="23">
        <v>65</v>
      </c>
      <c r="B67" s="140" t="s">
        <v>26</v>
      </c>
      <c r="C67" s="187"/>
      <c r="D67" s="187"/>
      <c r="E67" s="187"/>
      <c r="F67" s="187"/>
      <c r="G67" s="187"/>
      <c r="H67" s="152">
        <v>145</v>
      </c>
      <c r="I67" s="153" t="s">
        <v>152</v>
      </c>
      <c r="J67" s="186">
        <v>1</v>
      </c>
      <c r="K67" s="187"/>
      <c r="L67" s="187"/>
      <c r="M67" s="187"/>
      <c r="N67" s="187"/>
    </row>
    <row r="68" spans="1:14" ht="16.5">
      <c r="A68" s="24">
        <v>66</v>
      </c>
      <c r="B68" s="144" t="s">
        <v>150</v>
      </c>
      <c r="C68" s="188"/>
      <c r="D68" s="188"/>
      <c r="E68" s="188"/>
      <c r="F68" s="188"/>
      <c r="G68" s="188"/>
      <c r="H68" s="148">
        <v>146</v>
      </c>
      <c r="I68" s="149" t="s">
        <v>145</v>
      </c>
      <c r="J68" s="188"/>
      <c r="K68" s="188"/>
      <c r="L68" s="188"/>
      <c r="M68" s="188"/>
      <c r="N68" s="188"/>
    </row>
    <row r="69" spans="1:14" ht="16.5">
      <c r="A69" s="22">
        <v>67</v>
      </c>
      <c r="B69" s="136" t="s">
        <v>95</v>
      </c>
      <c r="C69" s="184"/>
      <c r="D69" s="184"/>
      <c r="E69" s="184"/>
      <c r="F69" s="184"/>
      <c r="G69" s="184"/>
      <c r="H69" s="150">
        <v>147</v>
      </c>
      <c r="I69" s="151" t="s">
        <v>181</v>
      </c>
      <c r="J69" s="184"/>
      <c r="K69" s="184"/>
      <c r="L69" s="185">
        <v>0.5</v>
      </c>
      <c r="M69" s="185"/>
      <c r="N69" s="184"/>
    </row>
    <row r="70" spans="1:14" ht="16.5">
      <c r="A70" s="22">
        <v>68</v>
      </c>
      <c r="B70" s="136" t="s">
        <v>126</v>
      </c>
      <c r="C70" s="184"/>
      <c r="D70" s="185">
        <v>1</v>
      </c>
      <c r="E70" s="184"/>
      <c r="F70" s="184"/>
      <c r="G70" s="184"/>
      <c r="H70" s="150">
        <v>148</v>
      </c>
      <c r="I70" s="151" t="s">
        <v>135</v>
      </c>
      <c r="J70" s="184"/>
      <c r="K70" s="184"/>
      <c r="L70" s="184"/>
      <c r="M70" s="184"/>
      <c r="N70" s="184"/>
    </row>
    <row r="71" spans="1:14" ht="16.5">
      <c r="A71" s="22">
        <v>69</v>
      </c>
      <c r="B71" s="136" t="s">
        <v>89</v>
      </c>
      <c r="C71" s="184"/>
      <c r="D71" s="184"/>
      <c r="E71" s="184"/>
      <c r="F71" s="184"/>
      <c r="G71" s="184"/>
      <c r="H71" s="150">
        <v>149</v>
      </c>
      <c r="I71" s="151" t="s">
        <v>119</v>
      </c>
      <c r="J71" s="184"/>
      <c r="K71" s="184"/>
      <c r="L71" s="185">
        <v>22</v>
      </c>
      <c r="M71" s="185"/>
      <c r="N71" s="184"/>
    </row>
    <row r="72" spans="1:14" ht="16.5">
      <c r="A72" s="23">
        <v>70</v>
      </c>
      <c r="B72" s="140" t="s">
        <v>91</v>
      </c>
      <c r="C72" s="187"/>
      <c r="D72" s="187"/>
      <c r="E72" s="187"/>
      <c r="F72" s="187"/>
      <c r="G72" s="187"/>
      <c r="H72" s="152">
        <v>150</v>
      </c>
      <c r="I72" s="153" t="s">
        <v>166</v>
      </c>
      <c r="J72" s="187"/>
      <c r="K72" s="187"/>
      <c r="L72" s="187"/>
      <c r="M72" s="187"/>
      <c r="N72" s="187"/>
    </row>
    <row r="73" spans="1:14" ht="16.5">
      <c r="A73" s="24">
        <v>71</v>
      </c>
      <c r="B73" s="144" t="s">
        <v>9</v>
      </c>
      <c r="C73" s="189">
        <v>1</v>
      </c>
      <c r="D73" s="188"/>
      <c r="E73" s="188"/>
      <c r="F73" s="188">
        <v>1</v>
      </c>
      <c r="G73" s="188"/>
      <c r="H73" s="148">
        <v>151</v>
      </c>
      <c r="I73" s="149" t="s">
        <v>136</v>
      </c>
      <c r="J73" s="189">
        <v>0.5</v>
      </c>
      <c r="K73" s="188"/>
      <c r="L73" s="188"/>
      <c r="M73" s="188"/>
      <c r="N73" s="188"/>
    </row>
    <row r="74" spans="1:14" ht="16.5">
      <c r="A74" s="22">
        <v>72</v>
      </c>
      <c r="B74" s="136" t="s">
        <v>92</v>
      </c>
      <c r="C74" s="184"/>
      <c r="D74" s="184"/>
      <c r="E74" s="184"/>
      <c r="F74" s="184"/>
      <c r="G74" s="184"/>
      <c r="H74" s="150">
        <v>152</v>
      </c>
      <c r="I74" s="151" t="s">
        <v>182</v>
      </c>
      <c r="J74" s="184"/>
      <c r="K74" s="184"/>
      <c r="L74" s="184"/>
      <c r="M74" s="184"/>
      <c r="N74" s="184"/>
    </row>
    <row r="75" spans="1:14" ht="16.5">
      <c r="A75" s="22">
        <v>73</v>
      </c>
      <c r="B75" s="136" t="s">
        <v>101</v>
      </c>
      <c r="C75" s="184"/>
      <c r="D75" s="184"/>
      <c r="E75" s="184"/>
      <c r="F75" s="184"/>
      <c r="G75" s="184"/>
      <c r="H75" s="150">
        <v>153</v>
      </c>
      <c r="I75" s="151" t="s">
        <v>153</v>
      </c>
      <c r="J75" s="184"/>
      <c r="K75" s="184"/>
      <c r="L75" s="184"/>
      <c r="M75" s="184"/>
      <c r="N75" s="184"/>
    </row>
    <row r="76" spans="1:14" ht="16.5">
      <c r="A76" s="22">
        <v>74</v>
      </c>
      <c r="B76" s="136" t="s">
        <v>8</v>
      </c>
      <c r="C76" s="184"/>
      <c r="D76" s="184"/>
      <c r="E76" s="184"/>
      <c r="F76" s="184"/>
      <c r="G76" s="184"/>
      <c r="H76" s="150">
        <v>154</v>
      </c>
      <c r="I76" s="151" t="s">
        <v>61</v>
      </c>
      <c r="J76" s="184"/>
      <c r="K76" s="185">
        <v>1</v>
      </c>
      <c r="L76" s="184"/>
      <c r="M76" s="184"/>
      <c r="N76" s="184"/>
    </row>
    <row r="77" spans="1:14" ht="16.5">
      <c r="A77" s="23">
        <v>75</v>
      </c>
      <c r="B77" s="140" t="s">
        <v>97</v>
      </c>
      <c r="C77" s="187"/>
      <c r="D77" s="187"/>
      <c r="E77" s="187"/>
      <c r="F77" s="187"/>
      <c r="G77" s="187"/>
      <c r="H77" s="152">
        <v>155</v>
      </c>
      <c r="I77" s="153" t="s">
        <v>57</v>
      </c>
      <c r="J77" s="187"/>
      <c r="K77" s="187"/>
      <c r="L77" s="187"/>
      <c r="M77" s="187"/>
      <c r="N77" s="187"/>
    </row>
    <row r="78" spans="1:14" ht="16.5">
      <c r="A78" s="24">
        <v>76</v>
      </c>
      <c r="B78" s="144" t="s">
        <v>84</v>
      </c>
      <c r="C78" s="188"/>
      <c r="D78" s="189">
        <v>1</v>
      </c>
      <c r="E78" s="188"/>
      <c r="F78" s="188"/>
      <c r="G78" s="188"/>
      <c r="H78" s="148">
        <v>156</v>
      </c>
      <c r="I78" s="149" t="s">
        <v>168</v>
      </c>
      <c r="J78" s="189">
        <v>1</v>
      </c>
      <c r="K78" s="188"/>
      <c r="L78" s="188"/>
      <c r="M78" s="188"/>
      <c r="N78" s="188"/>
    </row>
    <row r="79" spans="1:14" ht="16.5">
      <c r="A79" s="22">
        <v>77</v>
      </c>
      <c r="B79" s="136" t="s">
        <v>11</v>
      </c>
      <c r="C79" s="184"/>
      <c r="D79" s="184"/>
      <c r="E79" s="184"/>
      <c r="F79" s="184"/>
      <c r="G79" s="184"/>
      <c r="H79" s="156">
        <v>157</v>
      </c>
      <c r="I79" s="178" t="s">
        <v>191</v>
      </c>
      <c r="J79" s="185">
        <v>0.5</v>
      </c>
      <c r="K79" s="184"/>
      <c r="L79" s="184"/>
      <c r="M79" s="184"/>
      <c r="N79" s="184"/>
    </row>
    <row r="80" spans="1:14" ht="16.5">
      <c r="A80" s="22">
        <v>78</v>
      </c>
      <c r="B80" s="136" t="s">
        <v>27</v>
      </c>
      <c r="C80" s="184"/>
      <c r="D80" s="184"/>
      <c r="E80" s="184"/>
      <c r="F80" s="184"/>
      <c r="G80" s="184"/>
      <c r="H80" s="156">
        <v>158</v>
      </c>
      <c r="I80" s="179" t="s">
        <v>192</v>
      </c>
      <c r="J80" s="184"/>
      <c r="K80" s="184"/>
      <c r="L80" s="184"/>
      <c r="M80" s="184">
        <v>1</v>
      </c>
      <c r="N80" s="184"/>
    </row>
    <row r="81" spans="1:14" ht="16.5">
      <c r="A81" s="22">
        <v>79</v>
      </c>
      <c r="B81" s="136" t="s">
        <v>5</v>
      </c>
      <c r="C81" s="184"/>
      <c r="D81" s="185">
        <v>0.5</v>
      </c>
      <c r="E81" s="184"/>
      <c r="F81" s="184"/>
      <c r="G81" s="184"/>
      <c r="H81" s="156">
        <v>159</v>
      </c>
      <c r="I81" s="180" t="s">
        <v>193</v>
      </c>
      <c r="J81" s="184"/>
      <c r="K81" s="184"/>
      <c r="L81" s="184"/>
      <c r="M81" s="184"/>
      <c r="N81" s="184"/>
    </row>
    <row r="82" spans="1:14" ht="16.5">
      <c r="A82" s="23">
        <v>80</v>
      </c>
      <c r="B82" s="140" t="s">
        <v>98</v>
      </c>
      <c r="C82" s="187"/>
      <c r="D82" s="187"/>
      <c r="E82" s="187"/>
      <c r="F82" s="187"/>
      <c r="G82" s="187"/>
      <c r="H82" s="181">
        <v>160</v>
      </c>
      <c r="I82" s="104"/>
      <c r="J82" s="105"/>
      <c r="K82" s="105"/>
      <c r="L82" s="105"/>
      <c r="M82" s="105"/>
      <c r="N82" s="105"/>
    </row>
    <row r="83" spans="1:14" ht="32.25" customHeight="1">
      <c r="A83" s="264" t="s">
        <v>194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6"/>
    </row>
    <row r="84" spans="1:7" ht="16.5">
      <c r="A84" s="3"/>
      <c r="B84" s="2"/>
      <c r="C84" s="2"/>
      <c r="D84" s="2"/>
      <c r="E84" s="2"/>
      <c r="F84" s="2"/>
      <c r="G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14" ht="16.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6.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6.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6.5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6.5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7" ht="16.5">
      <c r="A95" s="3"/>
      <c r="B95" s="2"/>
      <c r="C95" s="2"/>
      <c r="D95" s="2"/>
      <c r="E95" s="2"/>
      <c r="F95" s="2"/>
      <c r="G95" s="2"/>
    </row>
    <row r="96" spans="1:7" ht="16.5">
      <c r="A96" s="3"/>
      <c r="B96" s="2"/>
      <c r="C96" s="2"/>
      <c r="D96" s="2"/>
      <c r="E96" s="2"/>
      <c r="F96" s="2"/>
      <c r="G96" s="2"/>
    </row>
    <row r="97" spans="1:7" ht="16.5">
      <c r="A97" s="3"/>
      <c r="B97" s="2"/>
      <c r="C97" s="2"/>
      <c r="D97" s="2"/>
      <c r="E97" s="2"/>
      <c r="F97" s="2"/>
      <c r="G97" s="2"/>
    </row>
    <row r="98" spans="1:7" ht="16.5">
      <c r="A98" s="3"/>
      <c r="B98" s="2"/>
      <c r="C98" s="2"/>
      <c r="D98" s="2"/>
      <c r="E98" s="2"/>
      <c r="F98" s="2"/>
      <c r="G98" s="2"/>
    </row>
    <row r="99" spans="1:7" ht="16.5">
      <c r="A99" s="3"/>
      <c r="B99" s="2"/>
      <c r="C99" s="2"/>
      <c r="D99" s="2"/>
      <c r="E99" s="2"/>
      <c r="F99" s="2"/>
      <c r="G99" s="2"/>
    </row>
    <row r="100" spans="1:14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6.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6.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6.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6.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7" ht="16.5">
      <c r="A106" s="3"/>
      <c r="B106" s="2"/>
      <c r="C106" s="2"/>
      <c r="D106" s="2"/>
      <c r="E106" s="2"/>
      <c r="F106" s="2"/>
      <c r="G106" s="2"/>
    </row>
    <row r="107" spans="1:7" ht="16.5">
      <c r="A107" s="3"/>
      <c r="B107" s="2"/>
      <c r="C107" s="2"/>
      <c r="D107" s="2"/>
      <c r="E107" s="2"/>
      <c r="F107" s="2"/>
      <c r="G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7" ht="16.5">
      <c r="A109" s="3"/>
      <c r="B109" s="2"/>
      <c r="C109" s="2"/>
      <c r="D109" s="2"/>
      <c r="E109" s="2"/>
      <c r="F109" s="2"/>
      <c r="G109" s="2"/>
    </row>
    <row r="110" spans="1:7" ht="16.5">
      <c r="A110" s="3"/>
      <c r="B110" s="2"/>
      <c r="C110" s="2"/>
      <c r="D110" s="2"/>
      <c r="E110" s="2"/>
      <c r="F110" s="2"/>
      <c r="G110" s="2"/>
    </row>
    <row r="111" spans="1:14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6.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6.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7" ht="16.5">
      <c r="A117" s="3"/>
      <c r="B117" s="2"/>
      <c r="C117" s="2"/>
      <c r="D117" s="2"/>
      <c r="E117" s="2"/>
      <c r="F117" s="2"/>
      <c r="G117" s="2"/>
    </row>
    <row r="118" spans="1:7" ht="16.5">
      <c r="A118" s="3"/>
      <c r="B118" s="2"/>
      <c r="C118" s="2"/>
      <c r="D118" s="2"/>
      <c r="E118" s="2"/>
      <c r="F118" s="2"/>
      <c r="G118" s="2"/>
    </row>
    <row r="119" spans="1:7" ht="16.5">
      <c r="A119" s="3"/>
      <c r="B119" s="2"/>
      <c r="C119" s="2"/>
      <c r="D119" s="2"/>
      <c r="E119" s="2"/>
      <c r="F119" s="2"/>
      <c r="G119" s="2"/>
    </row>
    <row r="120" spans="1:7" ht="16.5">
      <c r="A120" s="3"/>
      <c r="B120" s="2"/>
      <c r="C120" s="2"/>
      <c r="D120" s="2"/>
      <c r="E120" s="2"/>
      <c r="F120" s="2"/>
      <c r="G120" s="2"/>
    </row>
    <row r="121" spans="1:7" ht="16.5">
      <c r="A121" s="3"/>
      <c r="B121" s="2"/>
      <c r="C121" s="2"/>
      <c r="D121" s="2"/>
      <c r="E121" s="2"/>
      <c r="F121" s="2"/>
      <c r="G121" s="2"/>
    </row>
    <row r="122" spans="1:14" ht="16.5">
      <c r="A122" s="3"/>
      <c r="B122" s="2"/>
      <c r="C122" s="2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14" ht="16.5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7" ht="16.5">
      <c r="A127" s="3"/>
      <c r="B127" s="2"/>
      <c r="C127" s="2"/>
      <c r="D127" s="2"/>
      <c r="E127" s="2"/>
      <c r="F127" s="2"/>
      <c r="G127" s="2"/>
    </row>
    <row r="128" spans="1:7" ht="16.5">
      <c r="A128" s="3"/>
      <c r="B128" s="2"/>
      <c r="C128" s="2"/>
      <c r="D128" s="2"/>
      <c r="E128" s="2"/>
      <c r="F128" s="2"/>
      <c r="G128" s="2"/>
    </row>
    <row r="129" spans="1:14" ht="16.5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6.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14" ht="16.5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sheetProtection password="D808" sheet="1"/>
  <mergeCells count="1">
    <mergeCell ref="A83:N83"/>
  </mergeCells>
  <printOptions/>
  <pageMargins left="0.5905511811023623" right="0.2755905511811024" top="0.2755905511811024" bottom="0.2362204724409449" header="0.15748031496062992" footer="0.15748031496062992"/>
  <pageSetup horizontalDpi="600" verticalDpi="600" orientation="portrait" paperSize="13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0"/>
  <sheetViews>
    <sheetView zoomScalePageLayoutView="0" workbookViewId="0" topLeftCell="A1">
      <pane ySplit="2" topLeftCell="A54" activePane="bottomLeft" state="frozen"/>
      <selection pane="topLeft" activeCell="A1" sqref="A1"/>
      <selection pane="bottomLeft" activeCell="G61" sqref="G61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7">
        <f>'名冊'!A1</f>
        <v>106</v>
      </c>
      <c r="B1" s="38" t="s">
        <v>72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45" t="s">
        <v>3</v>
      </c>
      <c r="H2" s="44" t="s">
        <v>64</v>
      </c>
      <c r="I2" s="32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36" t="s">
        <v>4</v>
      </c>
      <c r="C3" s="192"/>
      <c r="D3" s="192"/>
      <c r="E3" s="192"/>
      <c r="F3" s="192"/>
      <c r="G3" s="192"/>
      <c r="H3" s="62">
        <v>81</v>
      </c>
      <c r="I3" s="136" t="s">
        <v>24</v>
      </c>
      <c r="J3" s="192"/>
      <c r="K3" s="192"/>
      <c r="L3" s="192"/>
      <c r="M3" s="192"/>
      <c r="N3" s="192"/>
    </row>
    <row r="4" spans="1:14" ht="16.5">
      <c r="A4" s="22">
        <v>2</v>
      </c>
      <c r="B4" s="136" t="s">
        <v>18</v>
      </c>
      <c r="C4" s="193">
        <v>2</v>
      </c>
      <c r="D4" s="193">
        <v>0.5</v>
      </c>
      <c r="E4" s="192"/>
      <c r="F4" s="192"/>
      <c r="G4" s="192"/>
      <c r="H4" s="62">
        <v>82</v>
      </c>
      <c r="I4" s="136" t="s">
        <v>127</v>
      </c>
      <c r="J4" s="192"/>
      <c r="K4" s="192"/>
      <c r="L4" s="192"/>
      <c r="M4" s="192"/>
      <c r="N4" s="192"/>
    </row>
    <row r="5" spans="1:14" ht="16.5">
      <c r="A5" s="22">
        <v>3</v>
      </c>
      <c r="B5" s="136" t="s">
        <v>6</v>
      </c>
      <c r="C5" s="192"/>
      <c r="D5" s="192"/>
      <c r="E5" s="192"/>
      <c r="F5" s="192"/>
      <c r="G5" s="192"/>
      <c r="H5" s="62">
        <v>83</v>
      </c>
      <c r="I5" s="136" t="s">
        <v>12</v>
      </c>
      <c r="J5" s="192"/>
      <c r="K5" s="192"/>
      <c r="L5" s="192"/>
      <c r="M5" s="192"/>
      <c r="N5" s="192"/>
    </row>
    <row r="6" spans="1:14" ht="16.5">
      <c r="A6" s="22">
        <v>4</v>
      </c>
      <c r="B6" s="136" t="s">
        <v>44</v>
      </c>
      <c r="C6" s="193">
        <v>1.5</v>
      </c>
      <c r="D6" s="192"/>
      <c r="E6" s="192"/>
      <c r="F6" s="192"/>
      <c r="G6" s="192"/>
      <c r="H6" s="62">
        <v>84</v>
      </c>
      <c r="I6" s="136" t="s">
        <v>115</v>
      </c>
      <c r="J6" s="192"/>
      <c r="K6" s="192"/>
      <c r="L6" s="192"/>
      <c r="M6" s="192"/>
      <c r="N6" s="192"/>
    </row>
    <row r="7" spans="1:14" ht="16.5">
      <c r="A7" s="23">
        <v>5</v>
      </c>
      <c r="B7" s="140" t="s">
        <v>45</v>
      </c>
      <c r="C7" s="194">
        <v>1.5</v>
      </c>
      <c r="D7" s="195"/>
      <c r="E7" s="195"/>
      <c r="F7" s="195"/>
      <c r="G7" s="195"/>
      <c r="H7" s="63">
        <v>85</v>
      </c>
      <c r="I7" s="140" t="s">
        <v>10</v>
      </c>
      <c r="J7" s="195"/>
      <c r="K7" s="195"/>
      <c r="L7" s="195"/>
      <c r="M7" s="195"/>
      <c r="N7" s="195"/>
    </row>
    <row r="8" spans="1:14" ht="16.5">
      <c r="A8" s="24">
        <v>6</v>
      </c>
      <c r="B8" s="144" t="s">
        <v>43</v>
      </c>
      <c r="C8" s="196">
        <v>0.5</v>
      </c>
      <c r="D8" s="197"/>
      <c r="E8" s="197"/>
      <c r="F8" s="197"/>
      <c r="G8" s="197"/>
      <c r="H8" s="64">
        <v>86</v>
      </c>
      <c r="I8" s="144" t="s">
        <v>86</v>
      </c>
      <c r="J8" s="197"/>
      <c r="K8" s="197"/>
      <c r="L8" s="196">
        <v>0.5</v>
      </c>
      <c r="M8" s="196"/>
      <c r="N8" s="197"/>
    </row>
    <row r="9" spans="1:14" ht="16.5">
      <c r="A9" s="22">
        <v>7</v>
      </c>
      <c r="B9" s="136" t="s">
        <v>42</v>
      </c>
      <c r="C9" s="192"/>
      <c r="D9" s="192"/>
      <c r="E9" s="193">
        <v>0.5</v>
      </c>
      <c r="F9" s="193"/>
      <c r="G9" s="192"/>
      <c r="H9" s="62">
        <v>87</v>
      </c>
      <c r="I9" s="136" t="s">
        <v>131</v>
      </c>
      <c r="J9" s="192"/>
      <c r="K9" s="192"/>
      <c r="L9" s="192"/>
      <c r="M9" s="192"/>
      <c r="N9" s="192"/>
    </row>
    <row r="10" spans="1:14" ht="16.5">
      <c r="A10" s="22">
        <v>8</v>
      </c>
      <c r="B10" s="136" t="s">
        <v>17</v>
      </c>
      <c r="C10" s="192"/>
      <c r="D10" s="192"/>
      <c r="E10" s="192"/>
      <c r="F10" s="192"/>
      <c r="G10" s="192"/>
      <c r="H10" s="62">
        <v>88</v>
      </c>
      <c r="I10" s="136" t="s">
        <v>87</v>
      </c>
      <c r="J10" s="192"/>
      <c r="K10" s="192"/>
      <c r="L10" s="192"/>
      <c r="M10" s="192"/>
      <c r="N10" s="192"/>
    </row>
    <row r="11" spans="1:14" ht="16.5">
      <c r="A11" s="22">
        <v>9</v>
      </c>
      <c r="B11" s="136" t="s">
        <v>39</v>
      </c>
      <c r="C11" s="193">
        <v>1.5</v>
      </c>
      <c r="D11" s="193">
        <v>0.5</v>
      </c>
      <c r="E11" s="193">
        <v>1</v>
      </c>
      <c r="F11" s="193"/>
      <c r="G11" s="192"/>
      <c r="H11" s="62">
        <v>89</v>
      </c>
      <c r="I11" s="136" t="s">
        <v>49</v>
      </c>
      <c r="J11" s="192"/>
      <c r="K11" s="193">
        <v>1</v>
      </c>
      <c r="L11" s="192"/>
      <c r="M11" s="192"/>
      <c r="N11" s="192"/>
    </row>
    <row r="12" spans="1:14" ht="16.5">
      <c r="A12" s="23">
        <v>10</v>
      </c>
      <c r="B12" s="140" t="s">
        <v>56</v>
      </c>
      <c r="C12" s="195"/>
      <c r="D12" s="194">
        <v>1</v>
      </c>
      <c r="E12" s="194">
        <v>0.5</v>
      </c>
      <c r="F12" s="194"/>
      <c r="G12" s="195"/>
      <c r="H12" s="63">
        <v>90</v>
      </c>
      <c r="I12" s="140" t="s">
        <v>23</v>
      </c>
      <c r="J12" s="195"/>
      <c r="K12" s="195"/>
      <c r="L12" s="195"/>
      <c r="M12" s="195"/>
      <c r="N12" s="195"/>
    </row>
    <row r="13" spans="1:14" ht="16.5">
      <c r="A13" s="24">
        <v>11</v>
      </c>
      <c r="B13" s="144" t="s">
        <v>40</v>
      </c>
      <c r="C13" s="196">
        <v>0.5</v>
      </c>
      <c r="D13" s="197"/>
      <c r="E13" s="197"/>
      <c r="F13" s="197"/>
      <c r="G13" s="197"/>
      <c r="H13" s="64">
        <v>91</v>
      </c>
      <c r="I13" s="144" t="s">
        <v>88</v>
      </c>
      <c r="J13" s="197"/>
      <c r="K13" s="197"/>
      <c r="L13" s="197"/>
      <c r="M13" s="197"/>
      <c r="N13" s="197"/>
    </row>
    <row r="14" spans="1:14" ht="16.5">
      <c r="A14" s="22">
        <v>12</v>
      </c>
      <c r="B14" s="136" t="s">
        <v>170</v>
      </c>
      <c r="C14" s="192"/>
      <c r="D14" s="192"/>
      <c r="E14" s="192"/>
      <c r="F14" s="192"/>
      <c r="G14" s="192"/>
      <c r="H14" s="62">
        <v>92</v>
      </c>
      <c r="I14" s="136" t="s">
        <v>52</v>
      </c>
      <c r="J14" s="193">
        <v>1</v>
      </c>
      <c r="K14" s="193">
        <v>1</v>
      </c>
      <c r="L14" s="192"/>
      <c r="M14" s="192"/>
      <c r="N14" s="193">
        <v>1</v>
      </c>
    </row>
    <row r="15" spans="1:14" ht="16.5">
      <c r="A15" s="22">
        <v>13</v>
      </c>
      <c r="B15" s="136" t="s">
        <v>78</v>
      </c>
      <c r="C15" s="193">
        <v>0.5</v>
      </c>
      <c r="D15" s="192"/>
      <c r="E15" s="192"/>
      <c r="F15" s="192"/>
      <c r="G15" s="192"/>
      <c r="H15" s="62">
        <v>93</v>
      </c>
      <c r="I15" s="136" t="s">
        <v>80</v>
      </c>
      <c r="J15" s="192"/>
      <c r="K15" s="193">
        <v>1</v>
      </c>
      <c r="L15" s="192"/>
      <c r="M15" s="192"/>
      <c r="N15" s="193">
        <v>1</v>
      </c>
    </row>
    <row r="16" spans="1:14" ht="16.5">
      <c r="A16" s="22">
        <v>14</v>
      </c>
      <c r="B16" s="136" t="s">
        <v>147</v>
      </c>
      <c r="C16" s="193">
        <v>2.5</v>
      </c>
      <c r="D16" s="192"/>
      <c r="E16" s="192"/>
      <c r="F16" s="192"/>
      <c r="G16" s="192"/>
      <c r="H16" s="62">
        <v>94</v>
      </c>
      <c r="I16" s="136" t="s">
        <v>90</v>
      </c>
      <c r="J16" s="192"/>
      <c r="K16" s="193">
        <v>1</v>
      </c>
      <c r="L16" s="192"/>
      <c r="M16" s="192"/>
      <c r="N16" s="192"/>
    </row>
    <row r="17" spans="1:14" ht="16.5">
      <c r="A17" s="23">
        <v>15</v>
      </c>
      <c r="B17" s="140" t="s">
        <v>32</v>
      </c>
      <c r="C17" s="195"/>
      <c r="D17" s="195"/>
      <c r="E17" s="195"/>
      <c r="F17" s="195"/>
      <c r="G17" s="195"/>
      <c r="H17" s="63">
        <v>95</v>
      </c>
      <c r="I17" s="140" t="s">
        <v>171</v>
      </c>
      <c r="J17" s="195"/>
      <c r="K17" s="195"/>
      <c r="L17" s="195"/>
      <c r="M17" s="195"/>
      <c r="N17" s="195"/>
    </row>
    <row r="18" spans="1:14" ht="16.5">
      <c r="A18" s="24">
        <v>16</v>
      </c>
      <c r="B18" s="144" t="s">
        <v>121</v>
      </c>
      <c r="C18" s="197"/>
      <c r="D18" s="197"/>
      <c r="E18" s="197"/>
      <c r="F18" s="197"/>
      <c r="G18" s="196">
        <v>1</v>
      </c>
      <c r="H18" s="64">
        <v>96</v>
      </c>
      <c r="I18" s="144" t="s">
        <v>162</v>
      </c>
      <c r="J18" s="197"/>
      <c r="K18" s="196">
        <v>0.5</v>
      </c>
      <c r="L18" s="197"/>
      <c r="M18" s="197"/>
      <c r="N18" s="196">
        <v>3</v>
      </c>
    </row>
    <row r="19" spans="1:14" ht="16.5">
      <c r="A19" s="22">
        <v>17</v>
      </c>
      <c r="B19" s="136" t="s">
        <v>30</v>
      </c>
      <c r="C19" s="192"/>
      <c r="D19" s="192"/>
      <c r="E19" s="192"/>
      <c r="F19" s="192"/>
      <c r="G19" s="192"/>
      <c r="H19" s="62">
        <v>97</v>
      </c>
      <c r="I19" s="136" t="s">
        <v>172</v>
      </c>
      <c r="J19" s="193">
        <v>1</v>
      </c>
      <c r="K19" s="192"/>
      <c r="L19" s="192"/>
      <c r="M19" s="192"/>
      <c r="N19" s="192"/>
    </row>
    <row r="20" spans="1:14" ht="16.5">
      <c r="A20" s="22">
        <v>18</v>
      </c>
      <c r="B20" s="136" t="s">
        <v>33</v>
      </c>
      <c r="C20" s="192"/>
      <c r="D20" s="192"/>
      <c r="E20" s="192"/>
      <c r="F20" s="192"/>
      <c r="G20" s="192"/>
      <c r="H20" s="62">
        <v>98</v>
      </c>
      <c r="I20" s="136" t="s">
        <v>109</v>
      </c>
      <c r="J20" s="193">
        <v>1.5</v>
      </c>
      <c r="K20" s="193">
        <v>2</v>
      </c>
      <c r="L20" s="192"/>
      <c r="M20" s="192"/>
      <c r="N20" s="192"/>
    </row>
    <row r="21" spans="1:14" ht="16.5">
      <c r="A21" s="22">
        <v>19</v>
      </c>
      <c r="B21" s="136" t="s">
        <v>34</v>
      </c>
      <c r="C21" s="192"/>
      <c r="D21" s="192"/>
      <c r="E21" s="192"/>
      <c r="F21" s="192"/>
      <c r="G21" s="192"/>
      <c r="H21" s="62">
        <v>99</v>
      </c>
      <c r="I21" s="136" t="s">
        <v>143</v>
      </c>
      <c r="J21" s="192"/>
      <c r="K21" s="192"/>
      <c r="L21" s="192"/>
      <c r="M21" s="192"/>
      <c r="N21" s="192"/>
    </row>
    <row r="22" spans="1:14" ht="16.5">
      <c r="A22" s="23">
        <v>20</v>
      </c>
      <c r="B22" s="140" t="s">
        <v>125</v>
      </c>
      <c r="C22" s="194">
        <v>1</v>
      </c>
      <c r="D22" s="195"/>
      <c r="E22" s="195"/>
      <c r="F22" s="195"/>
      <c r="G22" s="195"/>
      <c r="H22" s="63">
        <v>100</v>
      </c>
      <c r="I22" s="140" t="s">
        <v>79</v>
      </c>
      <c r="J22" s="195"/>
      <c r="K22" s="195"/>
      <c r="L22" s="195"/>
      <c r="M22" s="195"/>
      <c r="N22" s="195"/>
    </row>
    <row r="23" spans="1:14" ht="16.5">
      <c r="A23" s="24">
        <v>21</v>
      </c>
      <c r="B23" s="144" t="s">
        <v>156</v>
      </c>
      <c r="C23" s="196">
        <v>1.5</v>
      </c>
      <c r="D23" s="197"/>
      <c r="E23" s="197"/>
      <c r="F23" s="197"/>
      <c r="G23" s="197"/>
      <c r="H23" s="64">
        <v>101</v>
      </c>
      <c r="I23" s="144" t="s">
        <v>63</v>
      </c>
      <c r="J23" s="197"/>
      <c r="K23" s="197"/>
      <c r="L23" s="197"/>
      <c r="M23" s="197"/>
      <c r="N23" s="197">
        <v>1</v>
      </c>
    </row>
    <row r="24" spans="1:14" ht="16.5">
      <c r="A24" s="22">
        <v>22</v>
      </c>
      <c r="B24" s="136" t="s">
        <v>102</v>
      </c>
      <c r="C24" s="193">
        <v>3.5</v>
      </c>
      <c r="D24" s="192"/>
      <c r="E24" s="192"/>
      <c r="F24" s="192"/>
      <c r="G24" s="193">
        <v>1</v>
      </c>
      <c r="H24" s="62">
        <v>102</v>
      </c>
      <c r="I24" s="136" t="s">
        <v>105</v>
      </c>
      <c r="J24" s="192"/>
      <c r="K24" s="192"/>
      <c r="L24" s="192"/>
      <c r="M24" s="192"/>
      <c r="N24" s="192"/>
    </row>
    <row r="25" spans="1:14" ht="16.5">
      <c r="A25" s="22">
        <v>23</v>
      </c>
      <c r="B25" s="136" t="s">
        <v>122</v>
      </c>
      <c r="C25" s="192"/>
      <c r="D25" s="192"/>
      <c r="E25" s="192"/>
      <c r="F25" s="192"/>
      <c r="G25" s="192"/>
      <c r="H25" s="62">
        <v>103</v>
      </c>
      <c r="I25" s="136" t="s">
        <v>111</v>
      </c>
      <c r="J25" s="192"/>
      <c r="K25" s="192"/>
      <c r="L25" s="192"/>
      <c r="M25" s="192"/>
      <c r="N25" s="192"/>
    </row>
    <row r="26" spans="1:14" ht="16.5">
      <c r="A26" s="22">
        <v>24</v>
      </c>
      <c r="B26" s="136" t="s">
        <v>31</v>
      </c>
      <c r="C26" s="192"/>
      <c r="D26" s="192"/>
      <c r="E26" s="192"/>
      <c r="F26" s="192"/>
      <c r="G26" s="192"/>
      <c r="H26" s="62">
        <v>104</v>
      </c>
      <c r="I26" s="136" t="s">
        <v>110</v>
      </c>
      <c r="J26" s="192"/>
      <c r="K26" s="192"/>
      <c r="L26" s="192"/>
      <c r="M26" s="192"/>
      <c r="N26" s="192"/>
    </row>
    <row r="27" spans="1:14" ht="16.5">
      <c r="A27" s="23">
        <v>25</v>
      </c>
      <c r="B27" s="140" t="s">
        <v>157</v>
      </c>
      <c r="C27" s="195"/>
      <c r="D27" s="195"/>
      <c r="E27" s="195"/>
      <c r="F27" s="195"/>
      <c r="G27" s="195"/>
      <c r="H27" s="63">
        <v>105</v>
      </c>
      <c r="I27" s="140" t="s">
        <v>112</v>
      </c>
      <c r="J27" s="195"/>
      <c r="K27" s="194">
        <v>0.5</v>
      </c>
      <c r="L27" s="195"/>
      <c r="M27" s="195"/>
      <c r="N27" s="195"/>
    </row>
    <row r="28" spans="1:14" ht="16.5">
      <c r="A28" s="24">
        <v>26</v>
      </c>
      <c r="B28" s="144" t="s">
        <v>133</v>
      </c>
      <c r="C28" s="197"/>
      <c r="D28" s="197"/>
      <c r="E28" s="197"/>
      <c r="F28" s="197"/>
      <c r="G28" s="197"/>
      <c r="H28" s="64">
        <v>106</v>
      </c>
      <c r="I28" s="144" t="s">
        <v>163</v>
      </c>
      <c r="J28" s="196">
        <v>18</v>
      </c>
      <c r="K28" s="197"/>
      <c r="L28" s="197"/>
      <c r="M28" s="197"/>
      <c r="N28" s="197"/>
    </row>
    <row r="29" spans="1:14" ht="16.5">
      <c r="A29" s="22">
        <v>27</v>
      </c>
      <c r="B29" s="136" t="s">
        <v>158</v>
      </c>
      <c r="C29" s="192"/>
      <c r="D29" s="193">
        <v>0.5</v>
      </c>
      <c r="E29" s="192"/>
      <c r="F29" s="192"/>
      <c r="G29" s="192"/>
      <c r="H29" s="62">
        <v>107</v>
      </c>
      <c r="I29" s="136" t="s">
        <v>164</v>
      </c>
      <c r="J29" s="192"/>
      <c r="K29" s="192"/>
      <c r="L29" s="192"/>
      <c r="M29" s="192"/>
      <c r="N29" s="192"/>
    </row>
    <row r="30" spans="1:14" ht="16.5">
      <c r="A30" s="22">
        <v>28</v>
      </c>
      <c r="B30" s="136" t="s">
        <v>37</v>
      </c>
      <c r="C30" s="192"/>
      <c r="D30" s="192"/>
      <c r="E30" s="192"/>
      <c r="F30" s="192"/>
      <c r="G30" s="193">
        <v>2</v>
      </c>
      <c r="H30" s="62">
        <v>108</v>
      </c>
      <c r="I30" s="136" t="s">
        <v>128</v>
      </c>
      <c r="J30" s="193">
        <v>0.5</v>
      </c>
      <c r="K30" s="192"/>
      <c r="L30" s="192"/>
      <c r="M30" s="192"/>
      <c r="N30" s="192"/>
    </row>
    <row r="31" spans="1:14" ht="16.5">
      <c r="A31" s="22">
        <v>29</v>
      </c>
      <c r="B31" s="136" t="s">
        <v>50</v>
      </c>
      <c r="C31" s="193">
        <v>0.5</v>
      </c>
      <c r="D31" s="192"/>
      <c r="E31" s="193">
        <v>1</v>
      </c>
      <c r="F31" s="193"/>
      <c r="G31" s="192"/>
      <c r="H31" s="62">
        <v>109</v>
      </c>
      <c r="I31" s="136" t="s">
        <v>129</v>
      </c>
      <c r="J31" s="192"/>
      <c r="K31" s="192"/>
      <c r="L31" s="192"/>
      <c r="M31" s="192"/>
      <c r="N31" s="192"/>
    </row>
    <row r="32" spans="1:14" ht="16.5">
      <c r="A32" s="23">
        <v>30</v>
      </c>
      <c r="B32" s="140" t="s">
        <v>148</v>
      </c>
      <c r="C32" s="195"/>
      <c r="D32" s="195"/>
      <c r="E32" s="195"/>
      <c r="F32" s="195"/>
      <c r="G32" s="195"/>
      <c r="H32" s="63">
        <v>110</v>
      </c>
      <c r="I32" s="140" t="s">
        <v>106</v>
      </c>
      <c r="J32" s="195"/>
      <c r="K32" s="195"/>
      <c r="L32" s="195"/>
      <c r="M32" s="195"/>
      <c r="N32" s="195"/>
    </row>
    <row r="33" spans="1:14" ht="16.5">
      <c r="A33" s="24">
        <v>31</v>
      </c>
      <c r="B33" s="144" t="s">
        <v>35</v>
      </c>
      <c r="C33" s="197"/>
      <c r="D33" s="197"/>
      <c r="E33" s="197"/>
      <c r="F33" s="197"/>
      <c r="G33" s="197"/>
      <c r="H33" s="64">
        <v>111</v>
      </c>
      <c r="I33" s="144" t="s">
        <v>107</v>
      </c>
      <c r="J33" s="197"/>
      <c r="K33" s="197"/>
      <c r="L33" s="197"/>
      <c r="M33" s="197"/>
      <c r="N33" s="197"/>
    </row>
    <row r="34" spans="1:14" ht="16.5">
      <c r="A34" s="22">
        <v>32</v>
      </c>
      <c r="B34" s="136" t="s">
        <v>173</v>
      </c>
      <c r="C34" s="193">
        <v>2</v>
      </c>
      <c r="D34" s="192"/>
      <c r="E34" s="192"/>
      <c r="F34" s="192"/>
      <c r="G34" s="192"/>
      <c r="H34" s="62">
        <v>112</v>
      </c>
      <c r="I34" s="136" t="s">
        <v>130</v>
      </c>
      <c r="J34" s="192"/>
      <c r="K34" s="192"/>
      <c r="L34" s="192"/>
      <c r="M34" s="192"/>
      <c r="N34" s="192"/>
    </row>
    <row r="35" spans="1:14" ht="16.5">
      <c r="A35" s="22">
        <v>33</v>
      </c>
      <c r="B35" s="136" t="s">
        <v>134</v>
      </c>
      <c r="C35" s="193">
        <v>2</v>
      </c>
      <c r="D35" s="192"/>
      <c r="E35" s="192"/>
      <c r="F35" s="192"/>
      <c r="G35" s="192"/>
      <c r="H35" s="62">
        <v>113</v>
      </c>
      <c r="I35" s="136" t="s">
        <v>104</v>
      </c>
      <c r="J35" s="192"/>
      <c r="K35" s="192"/>
      <c r="L35" s="192"/>
      <c r="M35" s="192"/>
      <c r="N35" s="192"/>
    </row>
    <row r="36" spans="1:14" ht="16.5">
      <c r="A36" s="22">
        <v>34</v>
      </c>
      <c r="B36" s="136" t="s">
        <v>174</v>
      </c>
      <c r="C36" s="192"/>
      <c r="D36" s="192"/>
      <c r="E36" s="192"/>
      <c r="F36" s="192"/>
      <c r="G36" s="192"/>
      <c r="H36" s="62">
        <v>114</v>
      </c>
      <c r="I36" s="136" t="s">
        <v>165</v>
      </c>
      <c r="J36" s="192"/>
      <c r="K36" s="192"/>
      <c r="L36" s="192"/>
      <c r="M36" s="192"/>
      <c r="N36" s="192"/>
    </row>
    <row r="37" spans="1:14" ht="16.5">
      <c r="A37" s="23">
        <v>35</v>
      </c>
      <c r="B37" s="140" t="s">
        <v>83</v>
      </c>
      <c r="C37" s="195"/>
      <c r="D37" s="195"/>
      <c r="E37" s="195"/>
      <c r="F37" s="195"/>
      <c r="G37" s="195"/>
      <c r="H37" s="63">
        <v>115</v>
      </c>
      <c r="I37" s="140" t="s">
        <v>175</v>
      </c>
      <c r="J37" s="195"/>
      <c r="K37" s="195"/>
      <c r="L37" s="195"/>
      <c r="M37" s="195"/>
      <c r="N37" s="195"/>
    </row>
    <row r="38" spans="1:14" ht="16.5">
      <c r="A38" s="24">
        <v>36</v>
      </c>
      <c r="B38" s="144" t="s">
        <v>85</v>
      </c>
      <c r="C38" s="197"/>
      <c r="D38" s="197"/>
      <c r="E38" s="197"/>
      <c r="F38" s="197"/>
      <c r="G38" s="197"/>
      <c r="H38" s="64">
        <v>116</v>
      </c>
      <c r="I38" s="144" t="s">
        <v>14</v>
      </c>
      <c r="J38" s="197"/>
      <c r="K38" s="197"/>
      <c r="L38" s="197"/>
      <c r="M38" s="197"/>
      <c r="N38" s="197"/>
    </row>
    <row r="39" spans="1:14" ht="16.5">
      <c r="A39" s="22">
        <v>37</v>
      </c>
      <c r="B39" s="136" t="s">
        <v>53</v>
      </c>
      <c r="C39" s="192"/>
      <c r="D39" s="192"/>
      <c r="E39" s="192"/>
      <c r="F39" s="192"/>
      <c r="G39" s="192"/>
      <c r="H39" s="62">
        <v>117</v>
      </c>
      <c r="I39" s="136" t="s">
        <v>47</v>
      </c>
      <c r="J39" s="192"/>
      <c r="K39" s="192"/>
      <c r="L39" s="192"/>
      <c r="M39" s="192"/>
      <c r="N39" s="192"/>
    </row>
    <row r="40" spans="1:14" ht="16.5">
      <c r="A40" s="22">
        <v>38</v>
      </c>
      <c r="B40" s="136" t="s">
        <v>19</v>
      </c>
      <c r="C40" s="193">
        <v>5.5</v>
      </c>
      <c r="D40" s="192"/>
      <c r="E40" s="192"/>
      <c r="F40" s="192"/>
      <c r="G40" s="192"/>
      <c r="H40" s="62">
        <v>118</v>
      </c>
      <c r="I40" s="136" t="s">
        <v>58</v>
      </c>
      <c r="J40" s="192"/>
      <c r="K40" s="192"/>
      <c r="L40" s="192"/>
      <c r="M40" s="192"/>
      <c r="N40" s="192"/>
    </row>
    <row r="41" spans="1:14" ht="16.5">
      <c r="A41" s="22">
        <v>39</v>
      </c>
      <c r="B41" s="136" t="s">
        <v>22</v>
      </c>
      <c r="C41" s="192"/>
      <c r="D41" s="192"/>
      <c r="E41" s="192"/>
      <c r="F41" s="192"/>
      <c r="G41" s="192"/>
      <c r="H41" s="62">
        <v>119</v>
      </c>
      <c r="I41" s="136" t="s">
        <v>13</v>
      </c>
      <c r="J41" s="192"/>
      <c r="K41" s="192"/>
      <c r="L41" s="192"/>
      <c r="M41" s="192"/>
      <c r="N41" s="192"/>
    </row>
    <row r="42" spans="1:14" ht="16.5">
      <c r="A42" s="23">
        <v>40</v>
      </c>
      <c r="B42" s="140" t="s">
        <v>29</v>
      </c>
      <c r="C42" s="194">
        <v>0.5</v>
      </c>
      <c r="D42" s="195"/>
      <c r="E42" s="195"/>
      <c r="F42" s="195"/>
      <c r="G42" s="195"/>
      <c r="H42" s="63">
        <v>120</v>
      </c>
      <c r="I42" s="140" t="s">
        <v>103</v>
      </c>
      <c r="J42" s="195"/>
      <c r="K42" s="195"/>
      <c r="L42" s="195"/>
      <c r="M42" s="195"/>
      <c r="N42" s="195"/>
    </row>
    <row r="43" spans="1:14" ht="16.5">
      <c r="A43" s="24">
        <v>41</v>
      </c>
      <c r="B43" s="144" t="s">
        <v>123</v>
      </c>
      <c r="C43" s="197"/>
      <c r="D43" s="197"/>
      <c r="E43" s="196">
        <v>0.5</v>
      </c>
      <c r="F43" s="196"/>
      <c r="G43" s="197"/>
      <c r="H43" s="64">
        <v>121</v>
      </c>
      <c r="I43" s="144" t="s">
        <v>51</v>
      </c>
      <c r="J43" s="197"/>
      <c r="K43" s="197"/>
      <c r="L43" s="197"/>
      <c r="M43" s="197"/>
      <c r="N43" s="197"/>
    </row>
    <row r="44" spans="1:14" ht="16.5">
      <c r="A44" s="22">
        <v>42</v>
      </c>
      <c r="B44" s="136" t="s">
        <v>139</v>
      </c>
      <c r="C44" s="193">
        <v>2</v>
      </c>
      <c r="D44" s="192"/>
      <c r="E44" s="192"/>
      <c r="F44" s="192"/>
      <c r="G44" s="192"/>
      <c r="H44" s="62">
        <v>122</v>
      </c>
      <c r="I44" s="136" t="s">
        <v>140</v>
      </c>
      <c r="J44" s="192"/>
      <c r="K44" s="192"/>
      <c r="L44" s="192"/>
      <c r="M44" s="192"/>
      <c r="N44" s="192"/>
    </row>
    <row r="45" spans="1:14" ht="16.5">
      <c r="A45" s="22">
        <v>43</v>
      </c>
      <c r="B45" s="136" t="s">
        <v>144</v>
      </c>
      <c r="C45" s="193">
        <v>1</v>
      </c>
      <c r="D45" s="192"/>
      <c r="E45" s="192"/>
      <c r="F45" s="192"/>
      <c r="G45" s="193">
        <v>1</v>
      </c>
      <c r="H45" s="62">
        <v>123</v>
      </c>
      <c r="I45" s="136" t="s">
        <v>113</v>
      </c>
      <c r="J45" s="192"/>
      <c r="K45" s="192"/>
      <c r="L45" s="192"/>
      <c r="M45" s="192"/>
      <c r="N45" s="192"/>
    </row>
    <row r="46" spans="1:14" ht="16.5">
      <c r="A46" s="22">
        <v>44</v>
      </c>
      <c r="B46" s="136" t="s">
        <v>132</v>
      </c>
      <c r="C46" s="193">
        <v>1.5</v>
      </c>
      <c r="D46" s="192"/>
      <c r="E46" s="192"/>
      <c r="F46" s="192"/>
      <c r="G46" s="192"/>
      <c r="H46" s="62">
        <v>124</v>
      </c>
      <c r="I46" s="136" t="s">
        <v>41</v>
      </c>
      <c r="J46" s="192"/>
      <c r="K46" s="192"/>
      <c r="L46" s="192"/>
      <c r="M46" s="192"/>
      <c r="N46" s="192"/>
    </row>
    <row r="47" spans="1:14" ht="16.5">
      <c r="A47" s="23">
        <v>45</v>
      </c>
      <c r="B47" s="140" t="s">
        <v>114</v>
      </c>
      <c r="C47" s="195"/>
      <c r="D47" s="195"/>
      <c r="E47" s="195"/>
      <c r="F47" s="195"/>
      <c r="G47" s="195"/>
      <c r="H47" s="63">
        <v>125</v>
      </c>
      <c r="I47" s="140" t="s">
        <v>16</v>
      </c>
      <c r="J47" s="195"/>
      <c r="K47" s="195"/>
      <c r="L47" s="195"/>
      <c r="M47" s="195"/>
      <c r="N47" s="195"/>
    </row>
    <row r="48" spans="1:14" ht="16.5">
      <c r="A48" s="24">
        <v>46</v>
      </c>
      <c r="B48" s="144" t="s">
        <v>176</v>
      </c>
      <c r="C48" s="197"/>
      <c r="D48" s="197"/>
      <c r="E48" s="197"/>
      <c r="F48" s="197"/>
      <c r="G48" s="197"/>
      <c r="H48" s="64">
        <v>126</v>
      </c>
      <c r="I48" s="144" t="s">
        <v>7</v>
      </c>
      <c r="J48" s="197"/>
      <c r="K48" s="197"/>
      <c r="L48" s="197"/>
      <c r="M48" s="197"/>
      <c r="N48" s="197"/>
    </row>
    <row r="49" spans="1:14" ht="16.5">
      <c r="A49" s="22">
        <v>47</v>
      </c>
      <c r="B49" s="136" t="s">
        <v>116</v>
      </c>
      <c r="C49" s="192"/>
      <c r="D49" s="192"/>
      <c r="E49" s="193">
        <v>0.5</v>
      </c>
      <c r="F49" s="193"/>
      <c r="G49" s="192"/>
      <c r="H49" s="62">
        <v>127</v>
      </c>
      <c r="I49" s="136" t="s">
        <v>96</v>
      </c>
      <c r="J49" s="192"/>
      <c r="K49" s="192"/>
      <c r="L49" s="192"/>
      <c r="M49" s="192"/>
      <c r="N49" s="192"/>
    </row>
    <row r="50" spans="1:14" ht="16.5">
      <c r="A50" s="22">
        <v>48</v>
      </c>
      <c r="B50" s="136" t="s">
        <v>159</v>
      </c>
      <c r="C50" s="192"/>
      <c r="D50" s="192"/>
      <c r="E50" s="193">
        <v>1</v>
      </c>
      <c r="F50" s="193"/>
      <c r="G50" s="193">
        <v>1</v>
      </c>
      <c r="H50" s="62">
        <v>128</v>
      </c>
      <c r="I50" s="136" t="s">
        <v>15</v>
      </c>
      <c r="J50" s="192"/>
      <c r="K50" s="192"/>
      <c r="L50" s="192"/>
      <c r="M50" s="192"/>
      <c r="N50" s="193">
        <v>1</v>
      </c>
    </row>
    <row r="51" spans="1:14" ht="16.5">
      <c r="A51" s="22">
        <v>49</v>
      </c>
      <c r="B51" s="136" t="s">
        <v>149</v>
      </c>
      <c r="C51" s="193">
        <v>0.5</v>
      </c>
      <c r="D51" s="192"/>
      <c r="E51" s="192"/>
      <c r="F51" s="192"/>
      <c r="G51" s="192"/>
      <c r="H51" s="62">
        <v>129</v>
      </c>
      <c r="I51" s="136" t="s">
        <v>108</v>
      </c>
      <c r="J51" s="193">
        <v>1.5</v>
      </c>
      <c r="K51" s="192"/>
      <c r="L51" s="192"/>
      <c r="M51" s="192"/>
      <c r="N51" s="192"/>
    </row>
    <row r="52" spans="1:14" ht="16.5">
      <c r="A52" s="23">
        <v>50</v>
      </c>
      <c r="B52" s="140" t="s">
        <v>177</v>
      </c>
      <c r="C52" s="195"/>
      <c r="D52" s="195"/>
      <c r="E52" s="195"/>
      <c r="F52" s="195"/>
      <c r="G52" s="195"/>
      <c r="H52" s="63">
        <v>130</v>
      </c>
      <c r="I52" s="140" t="s">
        <v>99</v>
      </c>
      <c r="J52" s="195"/>
      <c r="K52" s="195"/>
      <c r="L52" s="195"/>
      <c r="M52" s="195"/>
      <c r="N52" s="195"/>
    </row>
    <row r="53" spans="1:14" ht="16.5">
      <c r="A53" s="24">
        <v>51</v>
      </c>
      <c r="B53" s="144" t="s">
        <v>160</v>
      </c>
      <c r="C53" s="196">
        <v>0.5</v>
      </c>
      <c r="D53" s="197"/>
      <c r="E53" s="197"/>
      <c r="F53" s="197"/>
      <c r="G53" s="197"/>
      <c r="H53" s="64">
        <v>131</v>
      </c>
      <c r="I53" s="144" t="s">
        <v>59</v>
      </c>
      <c r="J53" s="196">
        <v>17</v>
      </c>
      <c r="K53" s="197"/>
      <c r="L53" s="197"/>
      <c r="M53" s="197"/>
      <c r="N53" s="197"/>
    </row>
    <row r="54" spans="1:14" ht="16.5">
      <c r="A54" s="22">
        <v>52</v>
      </c>
      <c r="B54" s="136" t="s">
        <v>124</v>
      </c>
      <c r="C54" s="193">
        <v>2</v>
      </c>
      <c r="D54" s="192"/>
      <c r="E54" s="192"/>
      <c r="F54" s="192"/>
      <c r="G54" s="192"/>
      <c r="H54" s="62">
        <v>132</v>
      </c>
      <c r="I54" s="136" t="s">
        <v>151</v>
      </c>
      <c r="J54" s="192"/>
      <c r="K54" s="192"/>
      <c r="L54" s="192"/>
      <c r="M54" s="192"/>
      <c r="N54" s="192"/>
    </row>
    <row r="55" spans="1:14" ht="16.5">
      <c r="A55" s="22">
        <v>53</v>
      </c>
      <c r="B55" s="136" t="s">
        <v>36</v>
      </c>
      <c r="C55" s="192"/>
      <c r="D55" s="193">
        <v>0.5</v>
      </c>
      <c r="E55" s="192"/>
      <c r="F55" s="192"/>
      <c r="G55" s="192"/>
      <c r="H55" s="62">
        <v>133</v>
      </c>
      <c r="I55" s="136" t="s">
        <v>93</v>
      </c>
      <c r="J55" s="193">
        <v>1</v>
      </c>
      <c r="K55" s="192"/>
      <c r="L55" s="192"/>
      <c r="M55" s="192"/>
      <c r="N55" s="192"/>
    </row>
    <row r="56" spans="1:14" ht="16.5">
      <c r="A56" s="22">
        <v>54</v>
      </c>
      <c r="B56" s="136" t="s">
        <v>161</v>
      </c>
      <c r="C56" s="192"/>
      <c r="D56" s="192"/>
      <c r="E56" s="192"/>
      <c r="F56" s="192"/>
      <c r="G56" s="192"/>
      <c r="H56" s="62">
        <v>134</v>
      </c>
      <c r="I56" s="136" t="s">
        <v>100</v>
      </c>
      <c r="J56" s="192"/>
      <c r="K56" s="193">
        <v>1</v>
      </c>
      <c r="L56" s="193">
        <v>0.5</v>
      </c>
      <c r="M56" s="193"/>
      <c r="N56" s="193">
        <v>1</v>
      </c>
    </row>
    <row r="57" spans="1:14" ht="16.5">
      <c r="A57" s="23">
        <v>55</v>
      </c>
      <c r="B57" s="140" t="s">
        <v>48</v>
      </c>
      <c r="C57" s="195"/>
      <c r="D57" s="195"/>
      <c r="E57" s="195"/>
      <c r="F57" s="195"/>
      <c r="G57" s="195"/>
      <c r="H57" s="63">
        <v>135</v>
      </c>
      <c r="I57" s="140" t="s">
        <v>82</v>
      </c>
      <c r="J57" s="195"/>
      <c r="K57" s="195"/>
      <c r="L57" s="195"/>
      <c r="M57" s="195"/>
      <c r="N57" s="195"/>
    </row>
    <row r="58" spans="1:14" ht="16.5">
      <c r="A58" s="24">
        <v>56</v>
      </c>
      <c r="B58" s="144" t="s">
        <v>28</v>
      </c>
      <c r="C58" s="196">
        <v>1</v>
      </c>
      <c r="D58" s="197"/>
      <c r="E58" s="197"/>
      <c r="F58" s="197"/>
      <c r="G58" s="197"/>
      <c r="H58" s="148">
        <v>136</v>
      </c>
      <c r="I58" s="149" t="s">
        <v>55</v>
      </c>
      <c r="J58" s="197"/>
      <c r="K58" s="197"/>
      <c r="L58" s="197">
        <v>1</v>
      </c>
      <c r="M58" s="197"/>
      <c r="N58" s="197"/>
    </row>
    <row r="59" spans="1:14" ht="16.5">
      <c r="A59" s="22">
        <v>57</v>
      </c>
      <c r="B59" s="136" t="s">
        <v>21</v>
      </c>
      <c r="C59" s="193">
        <v>1</v>
      </c>
      <c r="D59" s="192"/>
      <c r="E59" s="192"/>
      <c r="F59" s="192"/>
      <c r="G59" s="192"/>
      <c r="H59" s="150">
        <v>137</v>
      </c>
      <c r="I59" s="151" t="s">
        <v>60</v>
      </c>
      <c r="J59" s="193"/>
      <c r="K59" s="192"/>
      <c r="L59" s="193">
        <v>0.5</v>
      </c>
      <c r="M59" s="193"/>
      <c r="N59" s="192"/>
    </row>
    <row r="60" spans="1:14" ht="16.5">
      <c r="A60" s="22">
        <v>58</v>
      </c>
      <c r="B60" s="136" t="s">
        <v>141</v>
      </c>
      <c r="C60" s="193">
        <v>1</v>
      </c>
      <c r="D60" s="192"/>
      <c r="E60" s="193">
        <v>1</v>
      </c>
      <c r="F60" s="193"/>
      <c r="G60" s="192"/>
      <c r="H60" s="150">
        <v>138</v>
      </c>
      <c r="I60" s="151" t="s">
        <v>54</v>
      </c>
      <c r="J60" s="192"/>
      <c r="K60" s="192"/>
      <c r="L60" s="193">
        <v>1</v>
      </c>
      <c r="M60" s="193"/>
      <c r="N60" s="192"/>
    </row>
    <row r="61" spans="1:14" ht="16.5">
      <c r="A61" s="22">
        <v>59</v>
      </c>
      <c r="B61" s="136" t="s">
        <v>142</v>
      </c>
      <c r="C61" s="193">
        <v>1.5</v>
      </c>
      <c r="D61" s="192"/>
      <c r="E61" s="192"/>
      <c r="F61" s="192"/>
      <c r="G61" s="192">
        <v>1</v>
      </c>
      <c r="H61" s="150">
        <v>139</v>
      </c>
      <c r="I61" s="151" t="s">
        <v>178</v>
      </c>
      <c r="J61" s="192"/>
      <c r="K61" s="193">
        <v>1</v>
      </c>
      <c r="L61" s="192"/>
      <c r="M61" s="192"/>
      <c r="N61" s="192"/>
    </row>
    <row r="62" spans="1:14" ht="16.5">
      <c r="A62" s="23">
        <v>60</v>
      </c>
      <c r="B62" s="140" t="s">
        <v>20</v>
      </c>
      <c r="C62" s="194">
        <v>0.5</v>
      </c>
      <c r="D62" s="195"/>
      <c r="E62" s="195"/>
      <c r="F62" s="195"/>
      <c r="G62" s="195"/>
      <c r="H62" s="152">
        <v>140</v>
      </c>
      <c r="I62" s="153" t="s">
        <v>117</v>
      </c>
      <c r="J62" s="195"/>
      <c r="K62" s="195"/>
      <c r="L62" s="195"/>
      <c r="M62" s="195"/>
      <c r="N62" s="195"/>
    </row>
    <row r="63" spans="1:14" ht="16.5">
      <c r="A63" s="24">
        <v>61</v>
      </c>
      <c r="B63" s="144" t="s">
        <v>25</v>
      </c>
      <c r="C63" s="197"/>
      <c r="D63" s="197"/>
      <c r="E63" s="197"/>
      <c r="F63" s="197"/>
      <c r="G63" s="197">
        <v>1</v>
      </c>
      <c r="H63" s="148">
        <v>141</v>
      </c>
      <c r="I63" s="149" t="s">
        <v>118</v>
      </c>
      <c r="J63" s="197"/>
      <c r="K63" s="197"/>
      <c r="L63" s="197"/>
      <c r="M63" s="197"/>
      <c r="N63" s="197"/>
    </row>
    <row r="64" spans="1:14" ht="16.5">
      <c r="A64" s="22">
        <v>62</v>
      </c>
      <c r="B64" s="136" t="s">
        <v>154</v>
      </c>
      <c r="C64" s="193">
        <v>1.5</v>
      </c>
      <c r="D64" s="192"/>
      <c r="E64" s="193">
        <v>1</v>
      </c>
      <c r="F64" s="193"/>
      <c r="G64" s="192"/>
      <c r="H64" s="150">
        <v>142</v>
      </c>
      <c r="I64" s="151" t="s">
        <v>179</v>
      </c>
      <c r="J64" s="193">
        <v>1</v>
      </c>
      <c r="K64" s="192"/>
      <c r="L64" s="192"/>
      <c r="M64" s="192"/>
      <c r="N64" s="192"/>
    </row>
    <row r="65" spans="1:14" ht="16.5">
      <c r="A65" s="22">
        <v>63</v>
      </c>
      <c r="B65" s="136" t="s">
        <v>94</v>
      </c>
      <c r="C65" s="192"/>
      <c r="D65" s="192"/>
      <c r="E65" s="192"/>
      <c r="F65" s="192"/>
      <c r="G65" s="192"/>
      <c r="H65" s="150">
        <v>143</v>
      </c>
      <c r="I65" s="151" t="s">
        <v>180</v>
      </c>
      <c r="J65" s="192"/>
      <c r="K65" s="192"/>
      <c r="L65" s="192"/>
      <c r="M65" s="192"/>
      <c r="N65" s="192"/>
    </row>
    <row r="66" spans="1:14" ht="16.5">
      <c r="A66" s="22">
        <v>64</v>
      </c>
      <c r="B66" s="136" t="s">
        <v>81</v>
      </c>
      <c r="C66" s="193">
        <v>5</v>
      </c>
      <c r="D66" s="192"/>
      <c r="E66" s="192"/>
      <c r="F66" s="192"/>
      <c r="G66" s="192"/>
      <c r="H66" s="150">
        <v>144</v>
      </c>
      <c r="I66" s="151" t="s">
        <v>167</v>
      </c>
      <c r="J66" s="192"/>
      <c r="K66" s="192"/>
      <c r="L66" s="192"/>
      <c r="M66" s="192"/>
      <c r="N66" s="192"/>
    </row>
    <row r="67" spans="1:14" ht="16.5">
      <c r="A67" s="23">
        <v>65</v>
      </c>
      <c r="B67" s="140" t="s">
        <v>26</v>
      </c>
      <c r="C67" s="195"/>
      <c r="D67" s="195"/>
      <c r="E67" s="195"/>
      <c r="F67" s="195"/>
      <c r="G67" s="195"/>
      <c r="H67" s="152">
        <v>145</v>
      </c>
      <c r="I67" s="153" t="s">
        <v>152</v>
      </c>
      <c r="J67" s="195"/>
      <c r="K67" s="195"/>
      <c r="L67" s="195"/>
      <c r="M67" s="195"/>
      <c r="N67" s="195"/>
    </row>
    <row r="68" spans="1:14" ht="16.5">
      <c r="A68" s="24">
        <v>66</v>
      </c>
      <c r="B68" s="144" t="s">
        <v>150</v>
      </c>
      <c r="C68" s="197"/>
      <c r="D68" s="197"/>
      <c r="E68" s="197"/>
      <c r="F68" s="197"/>
      <c r="G68" s="196">
        <v>1</v>
      </c>
      <c r="H68" s="148">
        <v>146</v>
      </c>
      <c r="I68" s="149" t="s">
        <v>145</v>
      </c>
      <c r="J68" s="197"/>
      <c r="K68" s="196">
        <v>0.5</v>
      </c>
      <c r="L68" s="196">
        <v>1.5</v>
      </c>
      <c r="M68" s="196"/>
      <c r="N68" s="197"/>
    </row>
    <row r="69" spans="1:14" ht="16.5">
      <c r="A69" s="22">
        <v>67</v>
      </c>
      <c r="B69" s="136" t="s">
        <v>95</v>
      </c>
      <c r="C69" s="192"/>
      <c r="D69" s="192"/>
      <c r="E69" s="192"/>
      <c r="F69" s="192"/>
      <c r="G69" s="192"/>
      <c r="H69" s="150">
        <v>147</v>
      </c>
      <c r="I69" s="151" t="s">
        <v>181</v>
      </c>
      <c r="J69" s="192"/>
      <c r="K69" s="192"/>
      <c r="L69" s="192">
        <v>1</v>
      </c>
      <c r="M69" s="192"/>
      <c r="N69" s="192"/>
    </row>
    <row r="70" spans="1:14" ht="16.5">
      <c r="A70" s="22">
        <v>68</v>
      </c>
      <c r="B70" s="136" t="s">
        <v>126</v>
      </c>
      <c r="C70" s="192"/>
      <c r="D70" s="192"/>
      <c r="E70" s="192"/>
      <c r="F70" s="192"/>
      <c r="G70" s="192"/>
      <c r="H70" s="150">
        <v>148</v>
      </c>
      <c r="I70" s="151" t="s">
        <v>135</v>
      </c>
      <c r="J70" s="192"/>
      <c r="K70" s="192"/>
      <c r="L70" s="192"/>
      <c r="M70" s="192"/>
      <c r="N70" s="192"/>
    </row>
    <row r="71" spans="1:14" ht="16.5">
      <c r="A71" s="22">
        <v>69</v>
      </c>
      <c r="B71" s="136" t="s">
        <v>89</v>
      </c>
      <c r="C71" s="193">
        <v>0.5</v>
      </c>
      <c r="D71" s="192"/>
      <c r="E71" s="192"/>
      <c r="F71" s="192"/>
      <c r="G71" s="192"/>
      <c r="H71" s="150">
        <v>149</v>
      </c>
      <c r="I71" s="151" t="s">
        <v>119</v>
      </c>
      <c r="J71" s="192"/>
      <c r="K71" s="192"/>
      <c r="L71" s="193">
        <v>19</v>
      </c>
      <c r="M71" s="193"/>
      <c r="N71" s="192"/>
    </row>
    <row r="72" spans="1:14" ht="16.5">
      <c r="A72" s="23">
        <v>70</v>
      </c>
      <c r="B72" s="140" t="s">
        <v>91</v>
      </c>
      <c r="C72" s="195"/>
      <c r="D72" s="195"/>
      <c r="E72" s="194">
        <v>1</v>
      </c>
      <c r="F72" s="194"/>
      <c r="G72" s="195"/>
      <c r="H72" s="152">
        <v>150</v>
      </c>
      <c r="I72" s="153" t="s">
        <v>166</v>
      </c>
      <c r="J72" s="195"/>
      <c r="K72" s="195"/>
      <c r="L72" s="195"/>
      <c r="M72" s="195"/>
      <c r="N72" s="195"/>
    </row>
    <row r="73" spans="1:14" ht="16.5">
      <c r="A73" s="24">
        <v>71</v>
      </c>
      <c r="B73" s="144" t="s">
        <v>9</v>
      </c>
      <c r="C73" s="197"/>
      <c r="D73" s="197"/>
      <c r="E73" s="197"/>
      <c r="F73" s="197"/>
      <c r="G73" s="196">
        <v>2</v>
      </c>
      <c r="H73" s="148">
        <v>151</v>
      </c>
      <c r="I73" s="149" t="s">
        <v>136</v>
      </c>
      <c r="J73" s="197"/>
      <c r="K73" s="197"/>
      <c r="L73" s="197"/>
      <c r="M73" s="197"/>
      <c r="N73" s="197"/>
    </row>
    <row r="74" spans="1:14" ht="16.5">
      <c r="A74" s="22">
        <v>72</v>
      </c>
      <c r="B74" s="136" t="s">
        <v>92</v>
      </c>
      <c r="C74" s="192"/>
      <c r="D74" s="192"/>
      <c r="E74" s="192"/>
      <c r="F74" s="192"/>
      <c r="G74" s="192"/>
      <c r="H74" s="150">
        <v>152</v>
      </c>
      <c r="I74" s="151" t="s">
        <v>182</v>
      </c>
      <c r="J74" s="192"/>
      <c r="K74" s="192"/>
      <c r="L74" s="192"/>
      <c r="M74" s="192"/>
      <c r="N74" s="192"/>
    </row>
    <row r="75" spans="1:14" ht="16.5">
      <c r="A75" s="22">
        <v>73</v>
      </c>
      <c r="B75" s="136" t="s">
        <v>101</v>
      </c>
      <c r="C75" s="192"/>
      <c r="D75" s="192"/>
      <c r="E75" s="192"/>
      <c r="F75" s="192"/>
      <c r="G75" s="192"/>
      <c r="H75" s="150">
        <v>153</v>
      </c>
      <c r="I75" s="151" t="s">
        <v>153</v>
      </c>
      <c r="J75" s="192"/>
      <c r="K75" s="193">
        <v>1</v>
      </c>
      <c r="L75" s="193">
        <v>0.5</v>
      </c>
      <c r="M75" s="193"/>
      <c r="N75" s="192"/>
    </row>
    <row r="76" spans="1:14" ht="16.5">
      <c r="A76" s="22">
        <v>74</v>
      </c>
      <c r="B76" s="136" t="s">
        <v>8</v>
      </c>
      <c r="C76" s="192"/>
      <c r="D76" s="192"/>
      <c r="E76" s="192"/>
      <c r="F76" s="192"/>
      <c r="G76" s="192"/>
      <c r="H76" s="150">
        <v>154</v>
      </c>
      <c r="I76" s="151" t="s">
        <v>61</v>
      </c>
      <c r="J76" s="193">
        <v>0.5</v>
      </c>
      <c r="K76" s="192"/>
      <c r="L76" s="192"/>
      <c r="M76" s="192"/>
      <c r="N76" s="192"/>
    </row>
    <row r="77" spans="1:14" ht="16.5">
      <c r="A77" s="23">
        <v>75</v>
      </c>
      <c r="B77" s="140" t="s">
        <v>97</v>
      </c>
      <c r="C77" s="195"/>
      <c r="D77" s="195"/>
      <c r="E77" s="195"/>
      <c r="F77" s="195"/>
      <c r="G77" s="195"/>
      <c r="H77" s="152">
        <v>155</v>
      </c>
      <c r="I77" s="153" t="s">
        <v>57</v>
      </c>
      <c r="J77" s="195"/>
      <c r="K77" s="195"/>
      <c r="L77" s="195"/>
      <c r="M77" s="195"/>
      <c r="N77" s="195"/>
    </row>
    <row r="78" spans="1:14" ht="16.5">
      <c r="A78" s="24">
        <v>76</v>
      </c>
      <c r="B78" s="144" t="s">
        <v>84</v>
      </c>
      <c r="C78" s="197"/>
      <c r="D78" s="196">
        <v>3</v>
      </c>
      <c r="E78" s="197"/>
      <c r="F78" s="197"/>
      <c r="G78" s="197"/>
      <c r="H78" s="148">
        <v>156</v>
      </c>
      <c r="I78" s="149" t="s">
        <v>168</v>
      </c>
      <c r="J78" s="197"/>
      <c r="K78" s="197"/>
      <c r="L78" s="197"/>
      <c r="M78" s="197"/>
      <c r="N78" s="197"/>
    </row>
    <row r="79" spans="1:14" ht="16.5">
      <c r="A79" s="22">
        <v>77</v>
      </c>
      <c r="B79" s="136" t="s">
        <v>11</v>
      </c>
      <c r="C79" s="192"/>
      <c r="D79" s="192"/>
      <c r="E79" s="192"/>
      <c r="F79" s="192"/>
      <c r="G79" s="192"/>
      <c r="H79" s="156">
        <v>157</v>
      </c>
      <c r="I79" s="178" t="s">
        <v>190</v>
      </c>
      <c r="J79" s="192"/>
      <c r="K79" s="192"/>
      <c r="L79" s="192"/>
      <c r="M79" s="192"/>
      <c r="N79" s="192"/>
    </row>
    <row r="80" spans="1:14" ht="16.5">
      <c r="A80" s="22">
        <v>78</v>
      </c>
      <c r="B80" s="136" t="s">
        <v>27</v>
      </c>
      <c r="C80" s="192"/>
      <c r="D80" s="192"/>
      <c r="E80" s="192"/>
      <c r="F80" s="192"/>
      <c r="G80" s="192"/>
      <c r="H80" s="156">
        <v>158</v>
      </c>
      <c r="I80" s="179" t="s">
        <v>192</v>
      </c>
      <c r="J80" s="192"/>
      <c r="K80" s="192"/>
      <c r="L80" s="192"/>
      <c r="M80" s="192"/>
      <c r="N80" s="192"/>
    </row>
    <row r="81" spans="1:14" ht="16.5">
      <c r="A81" s="22">
        <v>79</v>
      </c>
      <c r="B81" s="136" t="s">
        <v>5</v>
      </c>
      <c r="C81" s="192"/>
      <c r="D81" s="193">
        <v>0.5</v>
      </c>
      <c r="E81" s="192"/>
      <c r="F81" s="192"/>
      <c r="G81" s="192"/>
      <c r="H81" s="156">
        <v>159</v>
      </c>
      <c r="I81" s="180" t="s">
        <v>193</v>
      </c>
      <c r="J81" s="192"/>
      <c r="K81" s="192"/>
      <c r="L81" s="192"/>
      <c r="M81" s="192"/>
      <c r="N81" s="192"/>
    </row>
    <row r="82" spans="1:14" ht="16.5">
      <c r="A82" s="23">
        <v>80</v>
      </c>
      <c r="B82" s="140" t="s">
        <v>98</v>
      </c>
      <c r="C82" s="195"/>
      <c r="D82" s="195"/>
      <c r="E82" s="195"/>
      <c r="F82" s="195"/>
      <c r="G82" s="195"/>
      <c r="H82" s="26"/>
      <c r="I82" s="104"/>
      <c r="J82" s="105"/>
      <c r="K82" s="105"/>
      <c r="L82" s="105"/>
      <c r="M82" s="105"/>
      <c r="N82" s="105"/>
    </row>
    <row r="83" spans="1:14" ht="32.25" customHeight="1">
      <c r="A83" s="270" t="s">
        <v>196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2"/>
    </row>
    <row r="84" spans="1:7" ht="16.5">
      <c r="A84" s="3"/>
      <c r="B84" s="2"/>
      <c r="C84" s="2"/>
      <c r="D84" s="2"/>
      <c r="E84" s="2"/>
      <c r="F84" s="2"/>
      <c r="G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14" ht="16.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6.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6.5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6.5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7" ht="16.5">
      <c r="A96" s="3"/>
      <c r="B96" s="2"/>
      <c r="C96" s="2"/>
      <c r="D96" s="2"/>
      <c r="E96" s="2"/>
      <c r="F96" s="2"/>
      <c r="G96" s="2"/>
    </row>
    <row r="97" spans="1:7" ht="16.5">
      <c r="A97" s="3"/>
      <c r="B97" s="2"/>
      <c r="C97" s="2"/>
      <c r="D97" s="2"/>
      <c r="E97" s="2"/>
      <c r="F97" s="2"/>
      <c r="G97" s="2"/>
    </row>
    <row r="98" spans="1:7" ht="16.5">
      <c r="A98" s="3"/>
      <c r="B98" s="2"/>
      <c r="C98" s="2"/>
      <c r="D98" s="2"/>
      <c r="E98" s="2"/>
      <c r="F98" s="2"/>
      <c r="G98" s="2"/>
    </row>
    <row r="99" spans="1:7" ht="16.5">
      <c r="A99" s="3"/>
      <c r="B99" s="2"/>
      <c r="C99" s="2"/>
      <c r="D99" s="2"/>
      <c r="E99" s="2"/>
      <c r="F99" s="2"/>
      <c r="G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14" ht="16.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6.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6.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6.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7" ht="16.5">
      <c r="A107" s="3"/>
      <c r="B107" s="2"/>
      <c r="C107" s="2"/>
      <c r="D107" s="2"/>
      <c r="E107" s="2"/>
      <c r="F107" s="2"/>
      <c r="G107" s="2"/>
    </row>
    <row r="108" spans="1:7" ht="16.5">
      <c r="A108" s="3"/>
      <c r="B108" s="2"/>
      <c r="C108" s="2"/>
      <c r="D108" s="2"/>
      <c r="E108" s="2"/>
      <c r="F108" s="2"/>
      <c r="G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7" ht="16.5">
      <c r="A110" s="3"/>
      <c r="B110" s="2"/>
      <c r="C110" s="2"/>
      <c r="D110" s="2"/>
      <c r="E110" s="2"/>
      <c r="F110" s="2"/>
      <c r="G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14" ht="16.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6.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7" ht="16.5">
      <c r="A118" s="3"/>
      <c r="B118" s="2"/>
      <c r="C118" s="2"/>
      <c r="D118" s="2"/>
      <c r="E118" s="2"/>
      <c r="F118" s="2"/>
      <c r="G118" s="2"/>
    </row>
    <row r="119" spans="1:7" ht="16.5">
      <c r="A119" s="3"/>
      <c r="B119" s="2"/>
      <c r="C119" s="2"/>
      <c r="D119" s="2"/>
      <c r="E119" s="2"/>
      <c r="F119" s="2"/>
      <c r="G119" s="2"/>
    </row>
    <row r="120" spans="1:7" ht="16.5">
      <c r="A120" s="3"/>
      <c r="B120" s="2"/>
      <c r="C120" s="2"/>
      <c r="D120" s="2"/>
      <c r="E120" s="2"/>
      <c r="F120" s="2"/>
      <c r="G120" s="2"/>
    </row>
    <row r="121" spans="1:7" ht="16.5">
      <c r="A121" s="3"/>
      <c r="B121" s="2"/>
      <c r="C121" s="2"/>
      <c r="D121" s="2"/>
      <c r="E121" s="2"/>
      <c r="F121" s="2"/>
      <c r="G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14" ht="16.5">
      <c r="A123" s="3"/>
      <c r="B123" s="2"/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14" ht="16.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</sheetData>
  <sheetProtection password="D808" sheet="1"/>
  <mergeCells count="1">
    <mergeCell ref="A83:N83"/>
  </mergeCells>
  <printOptions/>
  <pageMargins left="0.73" right="0.23" top="0.64" bottom="0.28" header="0.5" footer="0.19"/>
  <pageSetup horizontalDpi="600" verticalDpi="600" orientation="portrait" paperSize="13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72" activePane="bottomLeft" state="frozen"/>
      <selection pane="topLeft" activeCell="A1" sqref="A1"/>
      <selection pane="bottomLeft" activeCell="A83" sqref="A83:N83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124">
        <f>'名冊'!A1</f>
        <v>106</v>
      </c>
      <c r="B1" s="125" t="s">
        <v>169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32" t="s">
        <v>3</v>
      </c>
      <c r="H2" s="31" t="s">
        <v>64</v>
      </c>
      <c r="I2" s="32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36" t="s">
        <v>4</v>
      </c>
      <c r="C3" s="198"/>
      <c r="D3" s="198"/>
      <c r="E3" s="198"/>
      <c r="F3" s="198"/>
      <c r="G3" s="199"/>
      <c r="H3" s="62">
        <v>81</v>
      </c>
      <c r="I3" s="136" t="s">
        <v>24</v>
      </c>
      <c r="J3" s="198"/>
      <c r="K3" s="198"/>
      <c r="L3" s="198"/>
      <c r="M3" s="198"/>
      <c r="N3" s="198"/>
    </row>
    <row r="4" spans="1:14" ht="16.5">
      <c r="A4" s="22">
        <v>2</v>
      </c>
      <c r="B4" s="136" t="s">
        <v>18</v>
      </c>
      <c r="C4" s="200">
        <v>2</v>
      </c>
      <c r="D4" s="198"/>
      <c r="E4" s="200">
        <v>0.5</v>
      </c>
      <c r="F4" s="198"/>
      <c r="G4" s="199"/>
      <c r="H4" s="62">
        <v>82</v>
      </c>
      <c r="I4" s="136" t="s">
        <v>127</v>
      </c>
      <c r="J4" s="198"/>
      <c r="K4" s="198"/>
      <c r="L4" s="200">
        <v>1</v>
      </c>
      <c r="M4" s="198"/>
      <c r="N4" s="198"/>
    </row>
    <row r="5" spans="1:14" ht="16.5">
      <c r="A5" s="22">
        <v>3</v>
      </c>
      <c r="B5" s="136" t="s">
        <v>6</v>
      </c>
      <c r="C5" s="198"/>
      <c r="D5" s="198"/>
      <c r="E5" s="198"/>
      <c r="F5" s="198"/>
      <c r="G5" s="199"/>
      <c r="H5" s="62">
        <v>83</v>
      </c>
      <c r="I5" s="136" t="s">
        <v>12</v>
      </c>
      <c r="J5" s="200">
        <v>0.5</v>
      </c>
      <c r="K5" s="198"/>
      <c r="L5" s="198"/>
      <c r="M5" s="198"/>
      <c r="N5" s="198"/>
    </row>
    <row r="6" spans="1:14" ht="16.5">
      <c r="A6" s="22">
        <v>4</v>
      </c>
      <c r="B6" s="136" t="s">
        <v>44</v>
      </c>
      <c r="C6" s="200">
        <v>1</v>
      </c>
      <c r="D6" s="198"/>
      <c r="E6" s="198"/>
      <c r="F6" s="198"/>
      <c r="G6" s="199"/>
      <c r="H6" s="62">
        <v>84</v>
      </c>
      <c r="I6" s="136" t="s">
        <v>115</v>
      </c>
      <c r="J6" s="200">
        <v>1</v>
      </c>
      <c r="K6" s="200">
        <v>1</v>
      </c>
      <c r="L6" s="198"/>
      <c r="M6" s="198">
        <v>1</v>
      </c>
      <c r="N6" s="198"/>
    </row>
    <row r="7" spans="1:14" ht="16.5">
      <c r="A7" s="23">
        <v>5</v>
      </c>
      <c r="B7" s="140" t="s">
        <v>45</v>
      </c>
      <c r="C7" s="201">
        <v>2</v>
      </c>
      <c r="D7" s="202"/>
      <c r="E7" s="202"/>
      <c r="F7" s="202"/>
      <c r="G7" s="203"/>
      <c r="H7" s="63">
        <v>85</v>
      </c>
      <c r="I7" s="140" t="s">
        <v>10</v>
      </c>
      <c r="J7" s="201">
        <v>1.5</v>
      </c>
      <c r="K7" s="202"/>
      <c r="L7" s="201">
        <v>0.5</v>
      </c>
      <c r="M7" s="202"/>
      <c r="N7" s="201">
        <v>2</v>
      </c>
    </row>
    <row r="8" spans="1:14" ht="16.5">
      <c r="A8" s="24">
        <v>6</v>
      </c>
      <c r="B8" s="144" t="s">
        <v>43</v>
      </c>
      <c r="C8" s="204"/>
      <c r="D8" s="204"/>
      <c r="E8" s="204"/>
      <c r="F8" s="204"/>
      <c r="G8" s="205"/>
      <c r="H8" s="64">
        <v>86</v>
      </c>
      <c r="I8" s="144" t="s">
        <v>86</v>
      </c>
      <c r="J8" s="204"/>
      <c r="K8" s="204"/>
      <c r="L8" s="204"/>
      <c r="M8" s="204"/>
      <c r="N8" s="204"/>
    </row>
    <row r="9" spans="1:14" ht="16.5">
      <c r="A9" s="22">
        <v>7</v>
      </c>
      <c r="B9" s="136" t="s">
        <v>42</v>
      </c>
      <c r="C9" s="198"/>
      <c r="D9" s="198"/>
      <c r="E9" s="198"/>
      <c r="F9" s="198"/>
      <c r="G9" s="199"/>
      <c r="H9" s="62">
        <v>87</v>
      </c>
      <c r="I9" s="136" t="s">
        <v>131</v>
      </c>
      <c r="J9" s="198"/>
      <c r="K9" s="198"/>
      <c r="L9" s="198"/>
      <c r="M9" s="198"/>
      <c r="N9" s="198"/>
    </row>
    <row r="10" spans="1:14" ht="16.5">
      <c r="A10" s="22">
        <v>8</v>
      </c>
      <c r="B10" s="136" t="s">
        <v>17</v>
      </c>
      <c r="C10" s="198"/>
      <c r="D10" s="198"/>
      <c r="E10" s="198"/>
      <c r="F10" s="198"/>
      <c r="G10" s="199"/>
      <c r="H10" s="62">
        <v>88</v>
      </c>
      <c r="I10" s="136" t="s">
        <v>87</v>
      </c>
      <c r="J10" s="198"/>
      <c r="K10" s="198"/>
      <c r="L10" s="198"/>
      <c r="M10" s="198"/>
      <c r="N10" s="198"/>
    </row>
    <row r="11" spans="1:14" ht="16.5">
      <c r="A11" s="22">
        <v>9</v>
      </c>
      <c r="B11" s="136" t="s">
        <v>39</v>
      </c>
      <c r="C11" s="200">
        <v>2.5</v>
      </c>
      <c r="D11" s="200">
        <v>1.5</v>
      </c>
      <c r="E11" s="200">
        <v>0.5</v>
      </c>
      <c r="F11" s="198"/>
      <c r="G11" s="199"/>
      <c r="H11" s="62">
        <v>89</v>
      </c>
      <c r="I11" s="136" t="s">
        <v>49</v>
      </c>
      <c r="J11" s="200">
        <v>1</v>
      </c>
      <c r="K11" s="198"/>
      <c r="L11" s="198"/>
      <c r="M11" s="198">
        <v>1</v>
      </c>
      <c r="N11" s="198"/>
    </row>
    <row r="12" spans="1:14" ht="16.5">
      <c r="A12" s="23">
        <v>10</v>
      </c>
      <c r="B12" s="140" t="s">
        <v>56</v>
      </c>
      <c r="C12" s="202"/>
      <c r="D12" s="202"/>
      <c r="E12" s="201">
        <v>0.5</v>
      </c>
      <c r="F12" s="202"/>
      <c r="G12" s="203"/>
      <c r="H12" s="63">
        <v>90</v>
      </c>
      <c r="I12" s="140" t="s">
        <v>23</v>
      </c>
      <c r="J12" s="202"/>
      <c r="K12" s="202"/>
      <c r="L12" s="202"/>
      <c r="M12" s="202"/>
      <c r="N12" s="202"/>
    </row>
    <row r="13" spans="1:14" ht="16.5">
      <c r="A13" s="24">
        <v>11</v>
      </c>
      <c r="B13" s="144" t="s">
        <v>40</v>
      </c>
      <c r="C13" s="204"/>
      <c r="D13" s="206">
        <v>0.5</v>
      </c>
      <c r="E13" s="204"/>
      <c r="F13" s="204"/>
      <c r="G13" s="205"/>
      <c r="H13" s="64">
        <v>91</v>
      </c>
      <c r="I13" s="144" t="s">
        <v>88</v>
      </c>
      <c r="J13" s="206">
        <v>0.5</v>
      </c>
      <c r="K13" s="204"/>
      <c r="L13" s="204"/>
      <c r="M13" s="204"/>
      <c r="N13" s="206">
        <v>1</v>
      </c>
    </row>
    <row r="14" spans="1:14" ht="16.5">
      <c r="A14" s="22">
        <v>12</v>
      </c>
      <c r="B14" s="136" t="s">
        <v>170</v>
      </c>
      <c r="C14" s="198"/>
      <c r="D14" s="198"/>
      <c r="E14" s="198"/>
      <c r="F14" s="198"/>
      <c r="G14" s="199"/>
      <c r="H14" s="62">
        <v>92</v>
      </c>
      <c r="I14" s="136" t="s">
        <v>52</v>
      </c>
      <c r="J14" s="198"/>
      <c r="K14" s="198"/>
      <c r="L14" s="198"/>
      <c r="M14" s="198">
        <v>3</v>
      </c>
      <c r="N14" s="198"/>
    </row>
    <row r="15" spans="1:14" ht="16.5">
      <c r="A15" s="22">
        <v>13</v>
      </c>
      <c r="B15" s="136" t="s">
        <v>78</v>
      </c>
      <c r="C15" s="198"/>
      <c r="D15" s="198"/>
      <c r="E15" s="198"/>
      <c r="F15" s="198"/>
      <c r="G15" s="199"/>
      <c r="H15" s="62">
        <v>93</v>
      </c>
      <c r="I15" s="136" t="s">
        <v>80</v>
      </c>
      <c r="J15" s="198"/>
      <c r="K15" s="198"/>
      <c r="L15" s="198"/>
      <c r="M15" s="198"/>
      <c r="N15" s="200">
        <v>5</v>
      </c>
    </row>
    <row r="16" spans="1:14" ht="16.5">
      <c r="A16" s="22">
        <v>14</v>
      </c>
      <c r="B16" s="136" t="s">
        <v>147</v>
      </c>
      <c r="C16" s="200">
        <v>1</v>
      </c>
      <c r="D16" s="198"/>
      <c r="E16" s="198"/>
      <c r="F16" s="198"/>
      <c r="G16" s="199"/>
      <c r="H16" s="62">
        <v>94</v>
      </c>
      <c r="I16" s="136" t="s">
        <v>90</v>
      </c>
      <c r="J16" s="198"/>
      <c r="K16" s="200">
        <v>0.5</v>
      </c>
      <c r="L16" s="198"/>
      <c r="M16" s="198">
        <v>1</v>
      </c>
      <c r="N16" s="198"/>
    </row>
    <row r="17" spans="1:14" ht="16.5">
      <c r="A17" s="23">
        <v>15</v>
      </c>
      <c r="B17" s="140" t="s">
        <v>32</v>
      </c>
      <c r="C17" s="202"/>
      <c r="D17" s="202"/>
      <c r="E17" s="202"/>
      <c r="F17" s="202"/>
      <c r="G17" s="203"/>
      <c r="H17" s="63">
        <v>95</v>
      </c>
      <c r="I17" s="140" t="s">
        <v>171</v>
      </c>
      <c r="J17" s="202"/>
      <c r="K17" s="202"/>
      <c r="L17" s="202"/>
      <c r="M17" s="202"/>
      <c r="N17" s="202"/>
    </row>
    <row r="18" spans="1:14" ht="16.5">
      <c r="A18" s="24">
        <v>16</v>
      </c>
      <c r="B18" s="144" t="s">
        <v>121</v>
      </c>
      <c r="C18" s="204"/>
      <c r="D18" s="204"/>
      <c r="E18" s="204"/>
      <c r="F18" s="204"/>
      <c r="G18" s="205"/>
      <c r="H18" s="64">
        <v>96</v>
      </c>
      <c r="I18" s="144" t="s">
        <v>162</v>
      </c>
      <c r="J18" s="204"/>
      <c r="K18" s="206">
        <v>0.5</v>
      </c>
      <c r="L18" s="204"/>
      <c r="M18" s="204"/>
      <c r="N18" s="206">
        <v>2</v>
      </c>
    </row>
    <row r="19" spans="1:14" ht="16.5">
      <c r="A19" s="22">
        <v>17</v>
      </c>
      <c r="B19" s="136" t="s">
        <v>30</v>
      </c>
      <c r="C19" s="200">
        <v>3</v>
      </c>
      <c r="D19" s="198"/>
      <c r="E19" s="198"/>
      <c r="F19" s="198"/>
      <c r="G19" s="199"/>
      <c r="H19" s="62">
        <v>97</v>
      </c>
      <c r="I19" s="136" t="s">
        <v>172</v>
      </c>
      <c r="J19" s="198"/>
      <c r="K19" s="198"/>
      <c r="L19" s="198"/>
      <c r="M19" s="198"/>
      <c r="N19" s="198"/>
    </row>
    <row r="20" spans="1:14" ht="16.5">
      <c r="A20" s="22">
        <v>18</v>
      </c>
      <c r="B20" s="136" t="s">
        <v>33</v>
      </c>
      <c r="C20" s="198"/>
      <c r="D20" s="198"/>
      <c r="E20" s="198"/>
      <c r="F20" s="198"/>
      <c r="G20" s="199"/>
      <c r="H20" s="62">
        <v>98</v>
      </c>
      <c r="I20" s="136" t="s">
        <v>109</v>
      </c>
      <c r="J20" s="200">
        <v>1</v>
      </c>
      <c r="K20" s="198"/>
      <c r="L20" s="198"/>
      <c r="M20" s="198"/>
      <c r="N20" s="198"/>
    </row>
    <row r="21" spans="1:14" ht="16.5">
      <c r="A21" s="22">
        <v>19</v>
      </c>
      <c r="B21" s="136" t="s">
        <v>34</v>
      </c>
      <c r="C21" s="200">
        <v>2</v>
      </c>
      <c r="D21" s="198"/>
      <c r="E21" s="198"/>
      <c r="F21" s="198"/>
      <c r="G21" s="199"/>
      <c r="H21" s="62">
        <v>99</v>
      </c>
      <c r="I21" s="136" t="s">
        <v>143</v>
      </c>
      <c r="J21" s="198"/>
      <c r="K21" s="200">
        <v>1</v>
      </c>
      <c r="L21" s="198"/>
      <c r="M21" s="198"/>
      <c r="N21" s="198"/>
    </row>
    <row r="22" spans="1:14" ht="16.5">
      <c r="A22" s="23">
        <v>20</v>
      </c>
      <c r="B22" s="140" t="s">
        <v>125</v>
      </c>
      <c r="C22" s="201">
        <v>1</v>
      </c>
      <c r="D22" s="202"/>
      <c r="E22" s="202"/>
      <c r="F22" s="202"/>
      <c r="G22" s="203"/>
      <c r="H22" s="63">
        <v>100</v>
      </c>
      <c r="I22" s="140" t="s">
        <v>79</v>
      </c>
      <c r="J22" s="202"/>
      <c r="K22" s="202"/>
      <c r="L22" s="202"/>
      <c r="M22" s="202"/>
      <c r="N22" s="202"/>
    </row>
    <row r="23" spans="1:14" ht="16.5">
      <c r="A23" s="24">
        <v>21</v>
      </c>
      <c r="B23" s="144" t="s">
        <v>156</v>
      </c>
      <c r="C23" s="204"/>
      <c r="D23" s="204"/>
      <c r="E23" s="206">
        <v>0.5</v>
      </c>
      <c r="F23" s="204"/>
      <c r="G23" s="205"/>
      <c r="H23" s="64">
        <v>101</v>
      </c>
      <c r="I23" s="144" t="s">
        <v>63</v>
      </c>
      <c r="J23" s="204"/>
      <c r="K23" s="204"/>
      <c r="L23" s="204"/>
      <c r="M23" s="204"/>
      <c r="N23" s="204"/>
    </row>
    <row r="24" spans="1:14" ht="16.5">
      <c r="A24" s="22">
        <v>22</v>
      </c>
      <c r="B24" s="136" t="s">
        <v>102</v>
      </c>
      <c r="C24" s="200">
        <v>0.5</v>
      </c>
      <c r="D24" s="198"/>
      <c r="E24" s="198"/>
      <c r="F24" s="198"/>
      <c r="G24" s="199"/>
      <c r="H24" s="62">
        <v>102</v>
      </c>
      <c r="I24" s="136" t="s">
        <v>105</v>
      </c>
      <c r="J24" s="198"/>
      <c r="K24" s="198"/>
      <c r="L24" s="200">
        <v>1</v>
      </c>
      <c r="M24" s="198"/>
      <c r="N24" s="198"/>
    </row>
    <row r="25" spans="1:14" ht="16.5">
      <c r="A25" s="22">
        <v>23</v>
      </c>
      <c r="B25" s="136" t="s">
        <v>122</v>
      </c>
      <c r="C25" s="198"/>
      <c r="D25" s="198"/>
      <c r="E25" s="198"/>
      <c r="F25" s="200">
        <v>2</v>
      </c>
      <c r="G25" s="199"/>
      <c r="H25" s="62">
        <v>103</v>
      </c>
      <c r="I25" s="136" t="s">
        <v>111</v>
      </c>
      <c r="J25" s="198"/>
      <c r="K25" s="198"/>
      <c r="L25" s="198"/>
      <c r="M25" s="198"/>
      <c r="N25" s="198"/>
    </row>
    <row r="26" spans="1:14" ht="16.5">
      <c r="A26" s="22">
        <v>24</v>
      </c>
      <c r="B26" s="136" t="s">
        <v>31</v>
      </c>
      <c r="C26" s="198"/>
      <c r="D26" s="198"/>
      <c r="E26" s="198"/>
      <c r="F26" s="198"/>
      <c r="G26" s="199"/>
      <c r="H26" s="62">
        <v>104</v>
      </c>
      <c r="I26" s="136" t="s">
        <v>110</v>
      </c>
      <c r="J26" s="198"/>
      <c r="K26" s="198"/>
      <c r="L26" s="198"/>
      <c r="M26" s="198"/>
      <c r="N26" s="198"/>
    </row>
    <row r="27" spans="1:14" ht="16.5">
      <c r="A27" s="23">
        <v>25</v>
      </c>
      <c r="B27" s="140" t="s">
        <v>157</v>
      </c>
      <c r="C27" s="201">
        <v>2.5</v>
      </c>
      <c r="D27" s="202"/>
      <c r="E27" s="202"/>
      <c r="F27" s="202"/>
      <c r="G27" s="203"/>
      <c r="H27" s="63">
        <v>105</v>
      </c>
      <c r="I27" s="140" t="s">
        <v>112</v>
      </c>
      <c r="J27" s="201">
        <v>0.5</v>
      </c>
      <c r="K27" s="202"/>
      <c r="L27" s="202"/>
      <c r="M27" s="202"/>
      <c r="N27" s="202"/>
    </row>
    <row r="28" spans="1:14" ht="16.5">
      <c r="A28" s="24">
        <v>26</v>
      </c>
      <c r="B28" s="144" t="s">
        <v>133</v>
      </c>
      <c r="C28" s="204"/>
      <c r="D28" s="204"/>
      <c r="E28" s="204"/>
      <c r="F28" s="204"/>
      <c r="G28" s="205"/>
      <c r="H28" s="64">
        <v>106</v>
      </c>
      <c r="I28" s="144" t="s">
        <v>163</v>
      </c>
      <c r="J28" s="204"/>
      <c r="K28" s="206">
        <v>1</v>
      </c>
      <c r="L28" s="206">
        <v>1</v>
      </c>
      <c r="M28" s="204"/>
      <c r="N28" s="204"/>
    </row>
    <row r="29" spans="1:14" ht="16.5">
      <c r="A29" s="22">
        <v>27</v>
      </c>
      <c r="B29" s="136" t="s">
        <v>158</v>
      </c>
      <c r="C29" s="198"/>
      <c r="D29" s="198"/>
      <c r="E29" s="200">
        <v>1</v>
      </c>
      <c r="F29" s="198"/>
      <c r="G29" s="199"/>
      <c r="H29" s="62">
        <v>107</v>
      </c>
      <c r="I29" s="136" t="s">
        <v>164</v>
      </c>
      <c r="J29" s="198"/>
      <c r="K29" s="198"/>
      <c r="L29" s="198"/>
      <c r="M29" s="198"/>
      <c r="N29" s="198"/>
    </row>
    <row r="30" spans="1:14" ht="16.5">
      <c r="A30" s="22">
        <v>28</v>
      </c>
      <c r="B30" s="136" t="s">
        <v>37</v>
      </c>
      <c r="C30" s="198"/>
      <c r="D30" s="198"/>
      <c r="E30" s="198"/>
      <c r="F30" s="198"/>
      <c r="G30" s="207">
        <v>2</v>
      </c>
      <c r="H30" s="62">
        <v>108</v>
      </c>
      <c r="I30" s="136" t="s">
        <v>128</v>
      </c>
      <c r="J30" s="198"/>
      <c r="K30" s="198"/>
      <c r="L30" s="198"/>
      <c r="M30" s="198"/>
      <c r="N30" s="198"/>
    </row>
    <row r="31" spans="1:14" ht="16.5">
      <c r="A31" s="22">
        <v>29</v>
      </c>
      <c r="B31" s="136" t="s">
        <v>50</v>
      </c>
      <c r="C31" s="198"/>
      <c r="D31" s="198"/>
      <c r="E31" s="198"/>
      <c r="F31" s="198"/>
      <c r="G31" s="207">
        <v>3</v>
      </c>
      <c r="H31" s="62">
        <v>109</v>
      </c>
      <c r="I31" s="136" t="s">
        <v>129</v>
      </c>
      <c r="J31" s="198"/>
      <c r="K31" s="198"/>
      <c r="L31" s="198"/>
      <c r="M31" s="198"/>
      <c r="N31" s="198"/>
    </row>
    <row r="32" spans="1:14" ht="16.5">
      <c r="A32" s="23">
        <v>30</v>
      </c>
      <c r="B32" s="140" t="s">
        <v>148</v>
      </c>
      <c r="C32" s="202"/>
      <c r="D32" s="202"/>
      <c r="E32" s="202"/>
      <c r="F32" s="202"/>
      <c r="G32" s="203"/>
      <c r="H32" s="63">
        <v>110</v>
      </c>
      <c r="I32" s="140" t="s">
        <v>106</v>
      </c>
      <c r="J32" s="202"/>
      <c r="K32" s="202"/>
      <c r="L32" s="202"/>
      <c r="M32" s="202"/>
      <c r="N32" s="202"/>
    </row>
    <row r="33" spans="1:14" ht="16.5">
      <c r="A33" s="24">
        <v>31</v>
      </c>
      <c r="B33" s="144" t="s">
        <v>35</v>
      </c>
      <c r="C33" s="204"/>
      <c r="D33" s="204"/>
      <c r="E33" s="204"/>
      <c r="F33" s="204"/>
      <c r="G33" s="205"/>
      <c r="H33" s="64">
        <v>111</v>
      </c>
      <c r="I33" s="144" t="s">
        <v>107</v>
      </c>
      <c r="J33" s="204"/>
      <c r="K33" s="204"/>
      <c r="L33" s="204"/>
      <c r="M33" s="204"/>
      <c r="N33" s="204"/>
    </row>
    <row r="34" spans="1:14" ht="16.5">
      <c r="A34" s="22">
        <v>32</v>
      </c>
      <c r="B34" s="136" t="s">
        <v>173</v>
      </c>
      <c r="C34" s="200">
        <v>2</v>
      </c>
      <c r="D34" s="198"/>
      <c r="E34" s="198"/>
      <c r="F34" s="198"/>
      <c r="G34" s="199"/>
      <c r="H34" s="62">
        <v>112</v>
      </c>
      <c r="I34" s="136" t="s">
        <v>130</v>
      </c>
      <c r="J34" s="198"/>
      <c r="K34" s="198"/>
      <c r="L34" s="198"/>
      <c r="M34" s="198"/>
      <c r="N34" s="198"/>
    </row>
    <row r="35" spans="1:14" ht="16.5">
      <c r="A35" s="22">
        <v>33</v>
      </c>
      <c r="B35" s="136" t="s">
        <v>134</v>
      </c>
      <c r="C35" s="198"/>
      <c r="D35" s="198"/>
      <c r="E35" s="198"/>
      <c r="F35" s="198"/>
      <c r="G35" s="199"/>
      <c r="H35" s="62">
        <v>113</v>
      </c>
      <c r="I35" s="136" t="s">
        <v>104</v>
      </c>
      <c r="J35" s="198"/>
      <c r="K35" s="198"/>
      <c r="L35" s="198"/>
      <c r="M35" s="198"/>
      <c r="N35" s="198"/>
    </row>
    <row r="36" spans="1:14" ht="16.5">
      <c r="A36" s="22">
        <v>34</v>
      </c>
      <c r="B36" s="136" t="s">
        <v>174</v>
      </c>
      <c r="C36" s="198"/>
      <c r="D36" s="198"/>
      <c r="E36" s="198"/>
      <c r="F36" s="198"/>
      <c r="G36" s="199"/>
      <c r="H36" s="62">
        <v>114</v>
      </c>
      <c r="I36" s="136" t="s">
        <v>165</v>
      </c>
      <c r="J36" s="198"/>
      <c r="K36" s="198"/>
      <c r="L36" s="200">
        <v>1</v>
      </c>
      <c r="M36" s="198"/>
      <c r="N36" s="198"/>
    </row>
    <row r="37" spans="1:14" ht="16.5">
      <c r="A37" s="23">
        <v>35</v>
      </c>
      <c r="B37" s="140" t="s">
        <v>83</v>
      </c>
      <c r="C37" s="202"/>
      <c r="D37" s="202"/>
      <c r="E37" s="202"/>
      <c r="F37" s="202"/>
      <c r="G37" s="203"/>
      <c r="H37" s="63">
        <v>115</v>
      </c>
      <c r="I37" s="140" t="s">
        <v>175</v>
      </c>
      <c r="J37" s="202"/>
      <c r="K37" s="202"/>
      <c r="L37" s="202"/>
      <c r="M37" s="202"/>
      <c r="N37" s="202"/>
    </row>
    <row r="38" spans="1:14" ht="16.5">
      <c r="A38" s="24">
        <v>36</v>
      </c>
      <c r="B38" s="144" t="s">
        <v>85</v>
      </c>
      <c r="C38" s="204"/>
      <c r="D38" s="204"/>
      <c r="E38" s="204"/>
      <c r="F38" s="204"/>
      <c r="G38" s="205"/>
      <c r="H38" s="64">
        <v>116</v>
      </c>
      <c r="I38" s="144" t="s">
        <v>14</v>
      </c>
      <c r="J38" s="204"/>
      <c r="K38" s="204"/>
      <c r="L38" s="204"/>
      <c r="M38" s="204"/>
      <c r="N38" s="204"/>
    </row>
    <row r="39" spans="1:14" ht="16.5">
      <c r="A39" s="22">
        <v>37</v>
      </c>
      <c r="B39" s="136" t="s">
        <v>53</v>
      </c>
      <c r="C39" s="200">
        <v>1</v>
      </c>
      <c r="D39" s="198"/>
      <c r="E39" s="198"/>
      <c r="F39" s="198"/>
      <c r="G39" s="199"/>
      <c r="H39" s="62">
        <v>117</v>
      </c>
      <c r="I39" s="136" t="s">
        <v>47</v>
      </c>
      <c r="J39" s="198"/>
      <c r="K39" s="198"/>
      <c r="L39" s="198"/>
      <c r="M39" s="198"/>
      <c r="N39" s="198"/>
    </row>
    <row r="40" spans="1:14" ht="16.5">
      <c r="A40" s="22">
        <v>38</v>
      </c>
      <c r="B40" s="136" t="s">
        <v>19</v>
      </c>
      <c r="C40" s="200">
        <v>2</v>
      </c>
      <c r="D40" s="198"/>
      <c r="E40" s="198"/>
      <c r="F40" s="198"/>
      <c r="G40" s="199"/>
      <c r="H40" s="62">
        <v>118</v>
      </c>
      <c r="I40" s="136" t="s">
        <v>58</v>
      </c>
      <c r="J40" s="198"/>
      <c r="K40" s="198"/>
      <c r="L40" s="200">
        <v>0.5</v>
      </c>
      <c r="M40" s="198"/>
      <c r="N40" s="198"/>
    </row>
    <row r="41" spans="1:14" ht="16.5">
      <c r="A41" s="22">
        <v>39</v>
      </c>
      <c r="B41" s="136" t="s">
        <v>22</v>
      </c>
      <c r="C41" s="200">
        <v>1</v>
      </c>
      <c r="D41" s="198"/>
      <c r="E41" s="198"/>
      <c r="F41" s="198"/>
      <c r="G41" s="199"/>
      <c r="H41" s="62">
        <v>119</v>
      </c>
      <c r="I41" s="136" t="s">
        <v>13</v>
      </c>
      <c r="J41" s="198"/>
      <c r="K41" s="198"/>
      <c r="L41" s="198"/>
      <c r="M41" s="198"/>
      <c r="N41" s="198"/>
    </row>
    <row r="42" spans="1:14" ht="16.5">
      <c r="A42" s="23">
        <v>40</v>
      </c>
      <c r="B42" s="140" t="s">
        <v>29</v>
      </c>
      <c r="C42" s="201">
        <v>1</v>
      </c>
      <c r="D42" s="202"/>
      <c r="E42" s="202"/>
      <c r="F42" s="202"/>
      <c r="G42" s="203"/>
      <c r="H42" s="63">
        <v>120</v>
      </c>
      <c r="I42" s="140" t="s">
        <v>103</v>
      </c>
      <c r="J42" s="202"/>
      <c r="K42" s="202"/>
      <c r="L42" s="202"/>
      <c r="M42" s="202"/>
      <c r="N42" s="202"/>
    </row>
    <row r="43" spans="1:14" ht="16.5">
      <c r="A43" s="24">
        <v>41</v>
      </c>
      <c r="B43" s="144" t="s">
        <v>123</v>
      </c>
      <c r="C43" s="206">
        <v>1</v>
      </c>
      <c r="D43" s="204"/>
      <c r="E43" s="204"/>
      <c r="F43" s="204"/>
      <c r="G43" s="205"/>
      <c r="H43" s="64">
        <v>121</v>
      </c>
      <c r="I43" s="144" t="s">
        <v>51</v>
      </c>
      <c r="J43" s="204"/>
      <c r="K43" s="206">
        <v>1</v>
      </c>
      <c r="L43" s="204"/>
      <c r="M43" s="204"/>
      <c r="N43" s="204"/>
    </row>
    <row r="44" spans="1:14" ht="16.5">
      <c r="A44" s="22">
        <v>42</v>
      </c>
      <c r="B44" s="136" t="s">
        <v>139</v>
      </c>
      <c r="C44" s="200">
        <v>1</v>
      </c>
      <c r="D44" s="198"/>
      <c r="E44" s="198"/>
      <c r="F44" s="198"/>
      <c r="G44" s="199"/>
      <c r="H44" s="62">
        <v>122</v>
      </c>
      <c r="I44" s="136" t="s">
        <v>140</v>
      </c>
      <c r="J44" s="198"/>
      <c r="K44" s="198"/>
      <c r="L44" s="200">
        <v>1</v>
      </c>
      <c r="M44" s="198"/>
      <c r="N44" s="198"/>
    </row>
    <row r="45" spans="1:14" ht="16.5">
      <c r="A45" s="22">
        <v>43</v>
      </c>
      <c r="B45" s="136" t="s">
        <v>144</v>
      </c>
      <c r="C45" s="200">
        <v>0.5</v>
      </c>
      <c r="D45" s="198"/>
      <c r="E45" s="198"/>
      <c r="F45" s="198"/>
      <c r="G45" s="199"/>
      <c r="H45" s="62">
        <v>123</v>
      </c>
      <c r="I45" s="136" t="s">
        <v>113</v>
      </c>
      <c r="J45" s="198"/>
      <c r="K45" s="198"/>
      <c r="L45" s="198"/>
      <c r="M45" s="198"/>
      <c r="N45" s="200">
        <v>1</v>
      </c>
    </row>
    <row r="46" spans="1:14" ht="16.5">
      <c r="A46" s="22">
        <v>44</v>
      </c>
      <c r="B46" s="136" t="s">
        <v>132</v>
      </c>
      <c r="C46" s="200">
        <v>3.5</v>
      </c>
      <c r="D46" s="198"/>
      <c r="E46" s="198"/>
      <c r="F46" s="198"/>
      <c r="G46" s="199"/>
      <c r="H46" s="62">
        <v>124</v>
      </c>
      <c r="I46" s="136" t="s">
        <v>41</v>
      </c>
      <c r="J46" s="198"/>
      <c r="K46" s="198"/>
      <c r="L46" s="198"/>
      <c r="M46" s="198"/>
      <c r="N46" s="198"/>
    </row>
    <row r="47" spans="1:14" ht="16.5">
      <c r="A47" s="23">
        <v>45</v>
      </c>
      <c r="B47" s="140" t="s">
        <v>114</v>
      </c>
      <c r="C47" s="202"/>
      <c r="D47" s="202"/>
      <c r="E47" s="202"/>
      <c r="F47" s="202">
        <v>1</v>
      </c>
      <c r="G47" s="203"/>
      <c r="H47" s="63">
        <v>125</v>
      </c>
      <c r="I47" s="140" t="s">
        <v>16</v>
      </c>
      <c r="J47" s="202"/>
      <c r="K47" s="202"/>
      <c r="L47" s="202"/>
      <c r="M47" s="202"/>
      <c r="N47" s="202"/>
    </row>
    <row r="48" spans="1:14" ht="16.5">
      <c r="A48" s="24">
        <v>46</v>
      </c>
      <c r="B48" s="144" t="s">
        <v>176</v>
      </c>
      <c r="C48" s="204"/>
      <c r="D48" s="204"/>
      <c r="E48" s="204"/>
      <c r="F48" s="204"/>
      <c r="G48" s="205"/>
      <c r="H48" s="64">
        <v>126</v>
      </c>
      <c r="I48" s="144" t="s">
        <v>7</v>
      </c>
      <c r="J48" s="204"/>
      <c r="K48" s="204"/>
      <c r="L48" s="204"/>
      <c r="M48" s="204"/>
      <c r="N48" s="204"/>
    </row>
    <row r="49" spans="1:14" ht="16.5">
      <c r="A49" s="22">
        <v>47</v>
      </c>
      <c r="B49" s="136" t="s">
        <v>116</v>
      </c>
      <c r="C49" s="198"/>
      <c r="D49" s="198"/>
      <c r="E49" s="200">
        <v>1</v>
      </c>
      <c r="F49" s="198"/>
      <c r="G49" s="199"/>
      <c r="H49" s="62">
        <v>127</v>
      </c>
      <c r="I49" s="136" t="s">
        <v>96</v>
      </c>
      <c r="J49" s="200">
        <v>0.5</v>
      </c>
      <c r="K49" s="198"/>
      <c r="L49" s="198"/>
      <c r="M49" s="198"/>
      <c r="N49" s="198"/>
    </row>
    <row r="50" spans="1:14" ht="16.5">
      <c r="A50" s="22">
        <v>48</v>
      </c>
      <c r="B50" s="136" t="s">
        <v>159</v>
      </c>
      <c r="C50" s="198"/>
      <c r="D50" s="198"/>
      <c r="E50" s="198"/>
      <c r="F50" s="198"/>
      <c r="G50" s="207">
        <v>1</v>
      </c>
      <c r="H50" s="62">
        <v>128</v>
      </c>
      <c r="I50" s="136" t="s">
        <v>15</v>
      </c>
      <c r="J50" s="198"/>
      <c r="K50" s="198"/>
      <c r="L50" s="200">
        <v>0.5</v>
      </c>
      <c r="M50" s="198"/>
      <c r="N50" s="198"/>
    </row>
    <row r="51" spans="1:14" ht="16.5">
      <c r="A51" s="22">
        <v>49</v>
      </c>
      <c r="B51" s="136" t="s">
        <v>149</v>
      </c>
      <c r="C51" s="200">
        <v>0.5</v>
      </c>
      <c r="D51" s="198"/>
      <c r="E51" s="198"/>
      <c r="F51" s="198"/>
      <c r="G51" s="199"/>
      <c r="H51" s="62">
        <v>129</v>
      </c>
      <c r="I51" s="136" t="s">
        <v>108</v>
      </c>
      <c r="J51" s="198"/>
      <c r="K51" s="198"/>
      <c r="L51" s="198"/>
      <c r="M51" s="198"/>
      <c r="N51" s="200">
        <v>2</v>
      </c>
    </row>
    <row r="52" spans="1:14" ht="16.5">
      <c r="A52" s="23">
        <v>50</v>
      </c>
      <c r="B52" s="140" t="s">
        <v>177</v>
      </c>
      <c r="C52" s="201">
        <v>0.5</v>
      </c>
      <c r="D52" s="202"/>
      <c r="E52" s="202"/>
      <c r="F52" s="202"/>
      <c r="G52" s="203"/>
      <c r="H52" s="63">
        <v>130</v>
      </c>
      <c r="I52" s="140" t="s">
        <v>99</v>
      </c>
      <c r="J52" s="202"/>
      <c r="K52" s="202"/>
      <c r="L52" s="202"/>
      <c r="M52" s="202"/>
      <c r="N52" s="202"/>
    </row>
    <row r="53" spans="1:14" ht="16.5">
      <c r="A53" s="24">
        <v>51</v>
      </c>
      <c r="B53" s="144" t="s">
        <v>160</v>
      </c>
      <c r="C53" s="204"/>
      <c r="D53" s="204"/>
      <c r="E53" s="204"/>
      <c r="F53" s="204"/>
      <c r="G53" s="205"/>
      <c r="H53" s="64">
        <v>131</v>
      </c>
      <c r="I53" s="144" t="s">
        <v>59</v>
      </c>
      <c r="J53" s="204"/>
      <c r="K53" s="204"/>
      <c r="L53" s="206">
        <v>1</v>
      </c>
      <c r="M53" s="204"/>
      <c r="N53" s="204"/>
    </row>
    <row r="54" spans="1:14" ht="16.5">
      <c r="A54" s="22">
        <v>52</v>
      </c>
      <c r="B54" s="136" t="s">
        <v>124</v>
      </c>
      <c r="C54" s="198"/>
      <c r="D54" s="198"/>
      <c r="E54" s="198"/>
      <c r="F54" s="198"/>
      <c r="G54" s="199"/>
      <c r="H54" s="62">
        <v>132</v>
      </c>
      <c r="I54" s="136" t="s">
        <v>151</v>
      </c>
      <c r="J54" s="198"/>
      <c r="K54" s="198"/>
      <c r="L54" s="198"/>
      <c r="M54" s="198"/>
      <c r="N54" s="198"/>
    </row>
    <row r="55" spans="1:14" ht="16.5">
      <c r="A55" s="22">
        <v>53</v>
      </c>
      <c r="B55" s="136" t="s">
        <v>36</v>
      </c>
      <c r="C55" s="198"/>
      <c r="D55" s="198"/>
      <c r="E55" s="198"/>
      <c r="F55" s="198"/>
      <c r="G55" s="199"/>
      <c r="H55" s="62">
        <v>133</v>
      </c>
      <c r="I55" s="136" t="s">
        <v>93</v>
      </c>
      <c r="J55" s="198"/>
      <c r="K55" s="198"/>
      <c r="L55" s="198"/>
      <c r="M55" s="198"/>
      <c r="N55" s="198"/>
    </row>
    <row r="56" spans="1:14" ht="16.5">
      <c r="A56" s="22">
        <v>54</v>
      </c>
      <c r="B56" s="136" t="s">
        <v>161</v>
      </c>
      <c r="C56" s="198"/>
      <c r="D56" s="198"/>
      <c r="E56" s="198"/>
      <c r="F56" s="198"/>
      <c r="G56" s="199"/>
      <c r="H56" s="62">
        <v>134</v>
      </c>
      <c r="I56" s="136" t="s">
        <v>100</v>
      </c>
      <c r="J56" s="200">
        <v>1</v>
      </c>
      <c r="K56" s="198"/>
      <c r="L56" s="200">
        <v>1.5</v>
      </c>
      <c r="M56" s="198"/>
      <c r="N56" s="200">
        <v>1</v>
      </c>
    </row>
    <row r="57" spans="1:14" ht="16.5">
      <c r="A57" s="23">
        <v>55</v>
      </c>
      <c r="B57" s="140" t="s">
        <v>48</v>
      </c>
      <c r="C57" s="202"/>
      <c r="D57" s="202"/>
      <c r="E57" s="202"/>
      <c r="F57" s="202"/>
      <c r="G57" s="203"/>
      <c r="H57" s="63">
        <v>135</v>
      </c>
      <c r="I57" s="140" t="s">
        <v>82</v>
      </c>
      <c r="J57" s="202"/>
      <c r="K57" s="202"/>
      <c r="L57" s="202"/>
      <c r="M57" s="202"/>
      <c r="N57" s="202"/>
    </row>
    <row r="58" spans="1:14" ht="16.5">
      <c r="A58" s="24">
        <v>56</v>
      </c>
      <c r="B58" s="144" t="s">
        <v>28</v>
      </c>
      <c r="C58" s="206">
        <v>3</v>
      </c>
      <c r="D58" s="206">
        <v>1</v>
      </c>
      <c r="E58" s="204"/>
      <c r="F58" s="204"/>
      <c r="G58" s="205"/>
      <c r="H58" s="148">
        <v>136</v>
      </c>
      <c r="I58" s="149" t="s">
        <v>55</v>
      </c>
      <c r="J58" s="204"/>
      <c r="K58" s="204">
        <v>1</v>
      </c>
      <c r="L58" s="204"/>
      <c r="M58" s="204"/>
      <c r="N58" s="204"/>
    </row>
    <row r="59" spans="1:14" ht="16.5">
      <c r="A59" s="22">
        <v>57</v>
      </c>
      <c r="B59" s="136" t="s">
        <v>21</v>
      </c>
      <c r="C59" s="198"/>
      <c r="D59" s="198"/>
      <c r="E59" s="198"/>
      <c r="F59" s="198"/>
      <c r="G59" s="199"/>
      <c r="H59" s="150">
        <v>137</v>
      </c>
      <c r="I59" s="151" t="s">
        <v>60</v>
      </c>
      <c r="J59" s="200">
        <v>1</v>
      </c>
      <c r="K59" s="198"/>
      <c r="L59" s="198"/>
      <c r="M59" s="198"/>
      <c r="N59" s="198"/>
    </row>
    <row r="60" spans="1:14" ht="16.5">
      <c r="A60" s="22">
        <v>58</v>
      </c>
      <c r="B60" s="136" t="s">
        <v>141</v>
      </c>
      <c r="C60" s="200">
        <v>0.5</v>
      </c>
      <c r="D60" s="200">
        <v>0.5</v>
      </c>
      <c r="E60" s="200">
        <v>1</v>
      </c>
      <c r="F60" s="198"/>
      <c r="G60" s="199"/>
      <c r="H60" s="150">
        <v>138</v>
      </c>
      <c r="I60" s="151" t="s">
        <v>54</v>
      </c>
      <c r="J60" s="198"/>
      <c r="K60" s="200">
        <v>1</v>
      </c>
      <c r="L60" s="200">
        <v>0.5</v>
      </c>
      <c r="M60" s="198"/>
      <c r="N60" s="198"/>
    </row>
    <row r="61" spans="1:14" ht="16.5">
      <c r="A61" s="22">
        <v>59</v>
      </c>
      <c r="B61" s="136" t="s">
        <v>142</v>
      </c>
      <c r="C61" s="200">
        <v>1</v>
      </c>
      <c r="D61" s="198"/>
      <c r="E61" s="198"/>
      <c r="F61" s="198"/>
      <c r="G61" s="199">
        <v>1</v>
      </c>
      <c r="H61" s="150">
        <v>139</v>
      </c>
      <c r="I61" s="151" t="s">
        <v>178</v>
      </c>
      <c r="J61" s="198"/>
      <c r="K61" s="198"/>
      <c r="L61" s="198"/>
      <c r="M61" s="198"/>
      <c r="N61" s="198"/>
    </row>
    <row r="62" spans="1:14" ht="16.5">
      <c r="A62" s="23">
        <v>60</v>
      </c>
      <c r="B62" s="140" t="s">
        <v>20</v>
      </c>
      <c r="C62" s="202"/>
      <c r="D62" s="202"/>
      <c r="E62" s="202"/>
      <c r="F62" s="202"/>
      <c r="G62" s="203"/>
      <c r="H62" s="152">
        <v>140</v>
      </c>
      <c r="I62" s="153" t="s">
        <v>117</v>
      </c>
      <c r="J62" s="202"/>
      <c r="K62" s="202"/>
      <c r="L62" s="202"/>
      <c r="M62" s="202"/>
      <c r="N62" s="202"/>
    </row>
    <row r="63" spans="1:14" ht="16.5">
      <c r="A63" s="24">
        <v>61</v>
      </c>
      <c r="B63" s="144" t="s">
        <v>25</v>
      </c>
      <c r="C63" s="204"/>
      <c r="D63" s="204"/>
      <c r="E63" s="204"/>
      <c r="F63" s="204"/>
      <c r="G63" s="205"/>
      <c r="H63" s="148">
        <v>141</v>
      </c>
      <c r="I63" s="149" t="s">
        <v>118</v>
      </c>
      <c r="J63" s="204"/>
      <c r="K63" s="204"/>
      <c r="L63" s="204"/>
      <c r="M63" s="204"/>
      <c r="N63" s="204"/>
    </row>
    <row r="64" spans="1:14" ht="16.5">
      <c r="A64" s="22">
        <v>62</v>
      </c>
      <c r="B64" s="136" t="s">
        <v>154</v>
      </c>
      <c r="C64" s="198"/>
      <c r="D64" s="198"/>
      <c r="E64" s="198"/>
      <c r="F64" s="198"/>
      <c r="G64" s="199"/>
      <c r="H64" s="150">
        <v>142</v>
      </c>
      <c r="I64" s="151" t="s">
        <v>179</v>
      </c>
      <c r="J64" s="198"/>
      <c r="K64" s="198"/>
      <c r="L64" s="198"/>
      <c r="M64" s="198"/>
      <c r="N64" s="198"/>
    </row>
    <row r="65" spans="1:14" ht="16.5">
      <c r="A65" s="22">
        <v>63</v>
      </c>
      <c r="B65" s="136" t="s">
        <v>94</v>
      </c>
      <c r="C65" s="198"/>
      <c r="D65" s="198"/>
      <c r="E65" s="198"/>
      <c r="F65" s="198"/>
      <c r="G65" s="199"/>
      <c r="H65" s="150">
        <v>143</v>
      </c>
      <c r="I65" s="151" t="s">
        <v>180</v>
      </c>
      <c r="J65" s="198"/>
      <c r="K65" s="198"/>
      <c r="L65" s="198"/>
      <c r="M65" s="198"/>
      <c r="N65" s="198"/>
    </row>
    <row r="66" spans="1:14" ht="16.5">
      <c r="A66" s="22">
        <v>64</v>
      </c>
      <c r="B66" s="136" t="s">
        <v>81</v>
      </c>
      <c r="C66" s="198"/>
      <c r="D66" s="198"/>
      <c r="E66" s="198"/>
      <c r="F66" s="198"/>
      <c r="G66" s="199"/>
      <c r="H66" s="150">
        <v>144</v>
      </c>
      <c r="I66" s="151" t="s">
        <v>167</v>
      </c>
      <c r="J66" s="198"/>
      <c r="K66" s="198"/>
      <c r="L66" s="198"/>
      <c r="M66" s="198"/>
      <c r="N66" s="198"/>
    </row>
    <row r="67" spans="1:14" ht="16.5">
      <c r="A67" s="23">
        <v>65</v>
      </c>
      <c r="B67" s="140" t="s">
        <v>26</v>
      </c>
      <c r="C67" s="202"/>
      <c r="D67" s="202"/>
      <c r="E67" s="202"/>
      <c r="F67" s="202"/>
      <c r="G67" s="203"/>
      <c r="H67" s="152">
        <v>145</v>
      </c>
      <c r="I67" s="153" t="s">
        <v>152</v>
      </c>
      <c r="J67" s="202"/>
      <c r="K67" s="202"/>
      <c r="L67" s="202"/>
      <c r="M67" s="202"/>
      <c r="N67" s="202"/>
    </row>
    <row r="68" spans="1:14" ht="16.5">
      <c r="A68" s="24">
        <v>66</v>
      </c>
      <c r="B68" s="144" t="s">
        <v>150</v>
      </c>
      <c r="C68" s="206">
        <v>1</v>
      </c>
      <c r="D68" s="204"/>
      <c r="E68" s="204"/>
      <c r="F68" s="204"/>
      <c r="G68" s="205"/>
      <c r="H68" s="148">
        <v>146</v>
      </c>
      <c r="I68" s="149" t="s">
        <v>145</v>
      </c>
      <c r="J68" s="206">
        <v>4.5</v>
      </c>
      <c r="K68" s="204"/>
      <c r="L68" s="206">
        <v>2.5</v>
      </c>
      <c r="M68" s="204"/>
      <c r="N68" s="204"/>
    </row>
    <row r="69" spans="1:14" ht="16.5">
      <c r="A69" s="22">
        <v>67</v>
      </c>
      <c r="B69" s="136" t="s">
        <v>95</v>
      </c>
      <c r="C69" s="198"/>
      <c r="D69" s="198"/>
      <c r="E69" s="198"/>
      <c r="F69" s="198"/>
      <c r="G69" s="199"/>
      <c r="H69" s="150">
        <v>147</v>
      </c>
      <c r="I69" s="151" t="s">
        <v>181</v>
      </c>
      <c r="J69" s="198"/>
      <c r="K69" s="198"/>
      <c r="L69" s="198"/>
      <c r="M69" s="198"/>
      <c r="N69" s="198"/>
    </row>
    <row r="70" spans="1:14" ht="16.5">
      <c r="A70" s="22">
        <v>68</v>
      </c>
      <c r="B70" s="136" t="s">
        <v>126</v>
      </c>
      <c r="C70" s="198"/>
      <c r="D70" s="200">
        <v>1</v>
      </c>
      <c r="E70" s="200">
        <v>3.5</v>
      </c>
      <c r="F70" s="200">
        <v>1</v>
      </c>
      <c r="G70" s="199"/>
      <c r="H70" s="150">
        <v>148</v>
      </c>
      <c r="I70" s="151" t="s">
        <v>135</v>
      </c>
      <c r="J70" s="198"/>
      <c r="K70" s="198"/>
      <c r="L70" s="200">
        <v>0.5</v>
      </c>
      <c r="M70" s="198"/>
      <c r="N70" s="198"/>
    </row>
    <row r="71" spans="1:14" ht="16.5">
      <c r="A71" s="22">
        <v>69</v>
      </c>
      <c r="B71" s="136" t="s">
        <v>89</v>
      </c>
      <c r="C71" s="198"/>
      <c r="D71" s="198"/>
      <c r="E71" s="198"/>
      <c r="F71" s="198"/>
      <c r="G71" s="199"/>
      <c r="H71" s="150">
        <v>149</v>
      </c>
      <c r="I71" s="151" t="s">
        <v>119</v>
      </c>
      <c r="J71" s="198"/>
      <c r="K71" s="198"/>
      <c r="L71" s="200">
        <v>22</v>
      </c>
      <c r="M71" s="198"/>
      <c r="N71" s="198"/>
    </row>
    <row r="72" spans="1:14" ht="16.5">
      <c r="A72" s="23">
        <v>70</v>
      </c>
      <c r="B72" s="140" t="s">
        <v>91</v>
      </c>
      <c r="C72" s="201">
        <v>5.5</v>
      </c>
      <c r="D72" s="202"/>
      <c r="E72" s="202"/>
      <c r="F72" s="202"/>
      <c r="G72" s="203"/>
      <c r="H72" s="152">
        <v>150</v>
      </c>
      <c r="I72" s="153" t="s">
        <v>166</v>
      </c>
      <c r="J72" s="202"/>
      <c r="K72" s="202"/>
      <c r="L72" s="202"/>
      <c r="M72" s="202"/>
      <c r="N72" s="202"/>
    </row>
    <row r="73" spans="1:14" ht="16.5">
      <c r="A73" s="24">
        <v>71</v>
      </c>
      <c r="B73" s="144" t="s">
        <v>9</v>
      </c>
      <c r="C73" s="204"/>
      <c r="D73" s="204"/>
      <c r="E73" s="204"/>
      <c r="F73" s="204"/>
      <c r="G73" s="205"/>
      <c r="H73" s="148">
        <v>151</v>
      </c>
      <c r="I73" s="149" t="s">
        <v>136</v>
      </c>
      <c r="J73" s="204"/>
      <c r="K73" s="204"/>
      <c r="L73" s="204"/>
      <c r="M73" s="204"/>
      <c r="N73" s="204"/>
    </row>
    <row r="74" spans="1:14" ht="16.5">
      <c r="A74" s="22">
        <v>72</v>
      </c>
      <c r="B74" s="136" t="s">
        <v>92</v>
      </c>
      <c r="C74" s="198"/>
      <c r="D74" s="198"/>
      <c r="E74" s="198"/>
      <c r="F74" s="198">
        <v>1</v>
      </c>
      <c r="G74" s="199"/>
      <c r="H74" s="150">
        <v>152</v>
      </c>
      <c r="I74" s="151" t="s">
        <v>182</v>
      </c>
      <c r="J74" s="198"/>
      <c r="K74" s="198"/>
      <c r="L74" s="198"/>
      <c r="M74" s="198"/>
      <c r="N74" s="198"/>
    </row>
    <row r="75" spans="1:14" ht="16.5">
      <c r="A75" s="22">
        <v>73</v>
      </c>
      <c r="B75" s="136" t="s">
        <v>101</v>
      </c>
      <c r="C75" s="198"/>
      <c r="D75" s="198"/>
      <c r="E75" s="198"/>
      <c r="F75" s="198"/>
      <c r="G75" s="199"/>
      <c r="H75" s="150">
        <v>153</v>
      </c>
      <c r="I75" s="151" t="s">
        <v>153</v>
      </c>
      <c r="J75" s="198"/>
      <c r="K75" s="198"/>
      <c r="L75" s="198"/>
      <c r="M75" s="198"/>
      <c r="N75" s="198"/>
    </row>
    <row r="76" spans="1:14" ht="16.5">
      <c r="A76" s="22">
        <v>74</v>
      </c>
      <c r="B76" s="136" t="s">
        <v>8</v>
      </c>
      <c r="C76" s="198"/>
      <c r="D76" s="198"/>
      <c r="E76" s="198"/>
      <c r="F76" s="198"/>
      <c r="G76" s="199"/>
      <c r="H76" s="150">
        <v>154</v>
      </c>
      <c r="I76" s="151" t="s">
        <v>61</v>
      </c>
      <c r="J76" s="198"/>
      <c r="K76" s="200">
        <v>1</v>
      </c>
      <c r="L76" s="198"/>
      <c r="M76" s="198"/>
      <c r="N76" s="198"/>
    </row>
    <row r="77" spans="1:14" ht="16.5">
      <c r="A77" s="23">
        <v>75</v>
      </c>
      <c r="B77" s="140" t="s">
        <v>97</v>
      </c>
      <c r="C77" s="202"/>
      <c r="D77" s="202"/>
      <c r="E77" s="202"/>
      <c r="F77" s="202"/>
      <c r="G77" s="203"/>
      <c r="H77" s="152">
        <v>155</v>
      </c>
      <c r="I77" s="153" t="s">
        <v>57</v>
      </c>
      <c r="J77" s="202"/>
      <c r="K77" s="202"/>
      <c r="L77" s="202"/>
      <c r="M77" s="202"/>
      <c r="N77" s="202"/>
    </row>
    <row r="78" spans="1:14" ht="16.5">
      <c r="A78" s="24">
        <v>76</v>
      </c>
      <c r="B78" s="144" t="s">
        <v>84</v>
      </c>
      <c r="C78" s="204"/>
      <c r="D78" s="204"/>
      <c r="E78" s="204"/>
      <c r="F78" s="206">
        <v>1</v>
      </c>
      <c r="G78" s="205"/>
      <c r="H78" s="148">
        <v>156</v>
      </c>
      <c r="I78" s="149" t="s">
        <v>168</v>
      </c>
      <c r="J78" s="206">
        <v>0.5</v>
      </c>
      <c r="K78" s="204"/>
      <c r="L78" s="204"/>
      <c r="M78" s="204"/>
      <c r="N78" s="204"/>
    </row>
    <row r="79" spans="1:14" ht="16.5">
      <c r="A79" s="22">
        <v>77</v>
      </c>
      <c r="B79" s="136" t="s">
        <v>11</v>
      </c>
      <c r="C79" s="198"/>
      <c r="D79" s="198"/>
      <c r="E79" s="198"/>
      <c r="F79" s="198"/>
      <c r="G79" s="199"/>
      <c r="H79" s="156">
        <v>157</v>
      </c>
      <c r="I79" s="178" t="s">
        <v>190</v>
      </c>
      <c r="J79" s="200"/>
      <c r="K79" s="198"/>
      <c r="L79" s="198"/>
      <c r="M79" s="198"/>
      <c r="N79" s="198"/>
    </row>
    <row r="80" spans="1:14" ht="16.5">
      <c r="A80" s="22">
        <v>78</v>
      </c>
      <c r="B80" s="136" t="s">
        <v>27</v>
      </c>
      <c r="C80" s="198"/>
      <c r="D80" s="198"/>
      <c r="E80" s="198"/>
      <c r="F80" s="198"/>
      <c r="G80" s="199"/>
      <c r="H80" s="156">
        <v>158</v>
      </c>
      <c r="I80" s="179" t="s">
        <v>192</v>
      </c>
      <c r="J80" s="198"/>
      <c r="K80" s="198"/>
      <c r="L80" s="198"/>
      <c r="M80" s="198"/>
      <c r="N80" s="200">
        <v>1</v>
      </c>
    </row>
    <row r="81" spans="1:14" ht="16.5">
      <c r="A81" s="22">
        <v>79</v>
      </c>
      <c r="B81" s="136" t="s">
        <v>5</v>
      </c>
      <c r="C81" s="198"/>
      <c r="D81" s="200">
        <v>0.5</v>
      </c>
      <c r="E81" s="198"/>
      <c r="F81" s="198"/>
      <c r="G81" s="199"/>
      <c r="H81" s="156">
        <v>159</v>
      </c>
      <c r="I81" s="180" t="s">
        <v>193</v>
      </c>
      <c r="J81" s="198"/>
      <c r="K81" s="198"/>
      <c r="L81" s="198"/>
      <c r="M81" s="198"/>
      <c r="N81" s="198"/>
    </row>
    <row r="82" spans="1:14" ht="16.5">
      <c r="A82" s="23">
        <v>80</v>
      </c>
      <c r="B82" s="140" t="s">
        <v>98</v>
      </c>
      <c r="C82" s="202"/>
      <c r="D82" s="202"/>
      <c r="E82" s="202"/>
      <c r="F82" s="202"/>
      <c r="G82" s="203"/>
      <c r="H82" s="26"/>
      <c r="I82" s="104"/>
      <c r="J82" s="105"/>
      <c r="K82" s="105"/>
      <c r="L82" s="105"/>
      <c r="M82" s="105"/>
      <c r="N82" s="105"/>
    </row>
    <row r="83" spans="1:14" ht="32.25" customHeight="1">
      <c r="A83" s="270" t="s">
        <v>197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2"/>
    </row>
    <row r="84" spans="1:14" ht="16.5">
      <c r="A84" s="3"/>
      <c r="B84" s="2"/>
      <c r="C84" s="2"/>
      <c r="D84" s="2"/>
      <c r="E84" s="2"/>
      <c r="F84" s="2"/>
      <c r="G84" s="2"/>
      <c r="H84" s="27"/>
      <c r="I84" s="28"/>
      <c r="J84" s="2"/>
      <c r="K84" s="2"/>
      <c r="L84" s="2"/>
      <c r="M84" s="2"/>
      <c r="N84" s="2"/>
    </row>
    <row r="85" spans="1:9" ht="16.5">
      <c r="A85" s="3"/>
      <c r="B85" s="2"/>
      <c r="C85" s="2"/>
      <c r="D85" s="2"/>
      <c r="E85" s="2"/>
      <c r="F85" s="2"/>
      <c r="G85" s="2"/>
      <c r="H85" s="27"/>
      <c r="I85" s="28"/>
    </row>
    <row r="86" spans="1:9" ht="16.5">
      <c r="A86" s="3"/>
      <c r="B86" s="2"/>
      <c r="C86" s="2"/>
      <c r="D86" s="2"/>
      <c r="E86" s="2"/>
      <c r="F86" s="2"/>
      <c r="G86" s="2"/>
      <c r="H86" s="27"/>
      <c r="I86" s="28"/>
    </row>
    <row r="87" spans="1:9" ht="16.5">
      <c r="A87" s="3"/>
      <c r="B87" s="2"/>
      <c r="C87" s="2"/>
      <c r="D87" s="2"/>
      <c r="E87" s="2"/>
      <c r="F87" s="2"/>
      <c r="G87" s="2"/>
      <c r="H87" s="27"/>
      <c r="I87" s="28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7086614173228347" right="0.2755905511811024" top="0.5511811023622047" bottom="0.3937007874015748" header="0.31496062992125984" footer="0.31496062992125984"/>
  <pageSetup horizontalDpi="600" verticalDpi="600" orientation="portrait" paperSize="13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36" activePane="bottomLeft" state="frozen"/>
      <selection pane="topLeft" activeCell="A1" sqref="A1"/>
      <selection pane="bottomLeft" activeCell="O87" sqref="O87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56">
        <f>'名冊'!A1</f>
        <v>106</v>
      </c>
      <c r="B1" s="57" t="s">
        <v>73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6.5">
      <c r="A2" s="60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61" t="s">
        <v>3</v>
      </c>
      <c r="H2" s="44" t="s">
        <v>64</v>
      </c>
      <c r="I2" s="32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45" t="s">
        <v>3</v>
      </c>
    </row>
    <row r="3" spans="1:14" ht="16.5">
      <c r="A3" s="22">
        <v>1</v>
      </c>
      <c r="B3" s="136" t="s">
        <v>4</v>
      </c>
      <c r="C3" s="208"/>
      <c r="D3" s="208"/>
      <c r="E3" s="208"/>
      <c r="F3" s="208"/>
      <c r="G3" s="209"/>
      <c r="H3" s="62">
        <v>81</v>
      </c>
      <c r="I3" s="136" t="s">
        <v>24</v>
      </c>
      <c r="J3" s="210">
        <v>0.5</v>
      </c>
      <c r="K3" s="208"/>
      <c r="L3" s="208"/>
      <c r="M3" s="208"/>
      <c r="N3" s="208"/>
    </row>
    <row r="4" spans="1:14" ht="16.5">
      <c r="A4" s="22">
        <v>2</v>
      </c>
      <c r="B4" s="136" t="s">
        <v>18</v>
      </c>
      <c r="C4" s="210">
        <v>0.5</v>
      </c>
      <c r="D4" s="208"/>
      <c r="E4" s="208"/>
      <c r="F4" s="208"/>
      <c r="G4" s="209"/>
      <c r="H4" s="62">
        <v>82</v>
      </c>
      <c r="I4" s="136" t="s">
        <v>127</v>
      </c>
      <c r="J4" s="208"/>
      <c r="K4" s="208"/>
      <c r="L4" s="210">
        <v>1</v>
      </c>
      <c r="M4" s="210">
        <v>3</v>
      </c>
      <c r="N4" s="210">
        <v>1</v>
      </c>
    </row>
    <row r="5" spans="1:14" ht="16.5">
      <c r="A5" s="22">
        <v>3</v>
      </c>
      <c r="B5" s="136" t="s">
        <v>6</v>
      </c>
      <c r="C5" s="210">
        <v>2</v>
      </c>
      <c r="D5" s="208"/>
      <c r="E5" s="208"/>
      <c r="F5" s="208"/>
      <c r="G5" s="209"/>
      <c r="H5" s="62">
        <v>83</v>
      </c>
      <c r="I5" s="136" t="s">
        <v>12</v>
      </c>
      <c r="J5" s="208"/>
      <c r="K5" s="208"/>
      <c r="L5" s="208"/>
      <c r="M5" s="208">
        <v>1</v>
      </c>
      <c r="N5" s="208"/>
    </row>
    <row r="6" spans="1:14" ht="16.5">
      <c r="A6" s="22">
        <v>4</v>
      </c>
      <c r="B6" s="136" t="s">
        <v>44</v>
      </c>
      <c r="C6" s="210">
        <v>0.5</v>
      </c>
      <c r="D6" s="208"/>
      <c r="E6" s="208"/>
      <c r="F6" s="208"/>
      <c r="G6" s="209"/>
      <c r="H6" s="62">
        <v>84</v>
      </c>
      <c r="I6" s="136" t="s">
        <v>115</v>
      </c>
      <c r="J6" s="210">
        <v>0.5</v>
      </c>
      <c r="K6" s="208"/>
      <c r="L6" s="208"/>
      <c r="M6" s="208"/>
      <c r="N6" s="208"/>
    </row>
    <row r="7" spans="1:14" ht="16.5">
      <c r="A7" s="23">
        <v>5</v>
      </c>
      <c r="B7" s="140" t="s">
        <v>45</v>
      </c>
      <c r="C7" s="211">
        <v>2.5</v>
      </c>
      <c r="D7" s="212"/>
      <c r="E7" s="212"/>
      <c r="F7" s="212"/>
      <c r="G7" s="213"/>
      <c r="H7" s="63">
        <v>85</v>
      </c>
      <c r="I7" s="140" t="s">
        <v>10</v>
      </c>
      <c r="J7" s="211">
        <v>1.5</v>
      </c>
      <c r="K7" s="212"/>
      <c r="L7" s="211">
        <v>1</v>
      </c>
      <c r="M7" s="211"/>
      <c r="N7" s="211">
        <v>2</v>
      </c>
    </row>
    <row r="8" spans="1:14" ht="16.5">
      <c r="A8" s="24">
        <v>6</v>
      </c>
      <c r="B8" s="144" t="s">
        <v>43</v>
      </c>
      <c r="C8" s="214"/>
      <c r="D8" s="214"/>
      <c r="E8" s="214"/>
      <c r="F8" s="214"/>
      <c r="G8" s="215"/>
      <c r="H8" s="64">
        <v>86</v>
      </c>
      <c r="I8" s="144" t="s">
        <v>86</v>
      </c>
      <c r="J8" s="214"/>
      <c r="K8" s="214"/>
      <c r="L8" s="214"/>
      <c r="M8" s="214"/>
      <c r="N8" s="214"/>
    </row>
    <row r="9" spans="1:14" ht="16.5">
      <c r="A9" s="22">
        <v>7</v>
      </c>
      <c r="B9" s="136" t="s">
        <v>42</v>
      </c>
      <c r="C9" s="208"/>
      <c r="D9" s="208"/>
      <c r="E9" s="210">
        <v>0.5</v>
      </c>
      <c r="F9" s="210"/>
      <c r="G9" s="209"/>
      <c r="H9" s="62">
        <v>87</v>
      </c>
      <c r="I9" s="136" t="s">
        <v>131</v>
      </c>
      <c r="J9" s="208"/>
      <c r="K9" s="208"/>
      <c r="L9" s="208"/>
      <c r="M9" s="208"/>
      <c r="N9" s="208"/>
    </row>
    <row r="10" spans="1:14" ht="16.5">
      <c r="A10" s="22">
        <v>8</v>
      </c>
      <c r="B10" s="136" t="s">
        <v>17</v>
      </c>
      <c r="C10" s="208"/>
      <c r="D10" s="208"/>
      <c r="E10" s="208"/>
      <c r="F10" s="208"/>
      <c r="G10" s="209"/>
      <c r="H10" s="62">
        <v>88</v>
      </c>
      <c r="I10" s="136" t="s">
        <v>87</v>
      </c>
      <c r="J10" s="208"/>
      <c r="K10" s="208"/>
      <c r="L10" s="208"/>
      <c r="M10" s="208"/>
      <c r="N10" s="208"/>
    </row>
    <row r="11" spans="1:14" ht="16.5">
      <c r="A11" s="22">
        <v>9</v>
      </c>
      <c r="B11" s="136" t="s">
        <v>39</v>
      </c>
      <c r="C11" s="210">
        <v>2</v>
      </c>
      <c r="D11" s="208"/>
      <c r="E11" s="210">
        <v>1</v>
      </c>
      <c r="F11" s="210"/>
      <c r="G11" s="209"/>
      <c r="H11" s="62">
        <v>89</v>
      </c>
      <c r="I11" s="136" t="s">
        <v>49</v>
      </c>
      <c r="J11" s="208"/>
      <c r="K11" s="210">
        <v>0.5</v>
      </c>
      <c r="L11" s="208"/>
      <c r="M11" s="208"/>
      <c r="N11" s="208"/>
    </row>
    <row r="12" spans="1:14" ht="16.5">
      <c r="A12" s="23">
        <v>10</v>
      </c>
      <c r="B12" s="140" t="s">
        <v>56</v>
      </c>
      <c r="C12" s="211">
        <v>1</v>
      </c>
      <c r="D12" s="212"/>
      <c r="E12" s="211">
        <v>0.5</v>
      </c>
      <c r="F12" s="211"/>
      <c r="G12" s="213"/>
      <c r="H12" s="63">
        <v>90</v>
      </c>
      <c r="I12" s="140" t="s">
        <v>23</v>
      </c>
      <c r="J12" s="212"/>
      <c r="K12" s="212"/>
      <c r="L12" s="212"/>
      <c r="M12" s="212"/>
      <c r="N12" s="212"/>
    </row>
    <row r="13" spans="1:14" ht="16.5">
      <c r="A13" s="24">
        <v>11</v>
      </c>
      <c r="B13" s="144" t="s">
        <v>40</v>
      </c>
      <c r="C13" s="214"/>
      <c r="D13" s="214"/>
      <c r="E13" s="214"/>
      <c r="F13" s="214"/>
      <c r="G13" s="215"/>
      <c r="H13" s="64">
        <v>91</v>
      </c>
      <c r="I13" s="144" t="s">
        <v>88</v>
      </c>
      <c r="J13" s="216">
        <v>1.5</v>
      </c>
      <c r="K13" s="214"/>
      <c r="L13" s="214"/>
      <c r="M13" s="214"/>
      <c r="N13" s="214"/>
    </row>
    <row r="14" spans="1:14" ht="16.5">
      <c r="A14" s="22">
        <v>12</v>
      </c>
      <c r="B14" s="136" t="s">
        <v>170</v>
      </c>
      <c r="C14" s="210">
        <v>1</v>
      </c>
      <c r="D14" s="208"/>
      <c r="E14" s="208"/>
      <c r="F14" s="208"/>
      <c r="G14" s="209"/>
      <c r="H14" s="62">
        <v>92</v>
      </c>
      <c r="I14" s="136" t="s">
        <v>52</v>
      </c>
      <c r="J14" s="208"/>
      <c r="K14" s="208"/>
      <c r="L14" s="208"/>
      <c r="M14" s="208">
        <v>2</v>
      </c>
      <c r="N14" s="210">
        <v>2</v>
      </c>
    </row>
    <row r="15" spans="1:14" ht="16.5">
      <c r="A15" s="22">
        <v>13</v>
      </c>
      <c r="B15" s="136" t="s">
        <v>78</v>
      </c>
      <c r="C15" s="208"/>
      <c r="D15" s="208"/>
      <c r="E15" s="208"/>
      <c r="F15" s="208"/>
      <c r="G15" s="209"/>
      <c r="H15" s="62">
        <v>93</v>
      </c>
      <c r="I15" s="136" t="s">
        <v>80</v>
      </c>
      <c r="J15" s="208"/>
      <c r="K15" s="208"/>
      <c r="L15" s="210">
        <v>0.5</v>
      </c>
      <c r="M15" s="210">
        <v>2</v>
      </c>
      <c r="N15" s="210">
        <v>4</v>
      </c>
    </row>
    <row r="16" spans="1:14" ht="16.5">
      <c r="A16" s="22">
        <v>14</v>
      </c>
      <c r="B16" s="136" t="s">
        <v>147</v>
      </c>
      <c r="C16" s="208"/>
      <c r="D16" s="208"/>
      <c r="E16" s="208"/>
      <c r="F16" s="208"/>
      <c r="G16" s="209"/>
      <c r="H16" s="62">
        <v>94</v>
      </c>
      <c r="I16" s="136" t="s">
        <v>90</v>
      </c>
      <c r="J16" s="208"/>
      <c r="K16" s="208"/>
      <c r="L16" s="208"/>
      <c r="M16" s="208"/>
      <c r="N16" s="208"/>
    </row>
    <row r="17" spans="1:14" ht="16.5">
      <c r="A17" s="23">
        <v>15</v>
      </c>
      <c r="B17" s="140" t="s">
        <v>32</v>
      </c>
      <c r="C17" s="212"/>
      <c r="D17" s="212"/>
      <c r="E17" s="212"/>
      <c r="F17" s="212"/>
      <c r="G17" s="213"/>
      <c r="H17" s="63">
        <v>95</v>
      </c>
      <c r="I17" s="140" t="s">
        <v>171</v>
      </c>
      <c r="J17" s="212"/>
      <c r="K17" s="212"/>
      <c r="L17" s="212"/>
      <c r="M17" s="212">
        <v>1</v>
      </c>
      <c r="N17" s="212"/>
    </row>
    <row r="18" spans="1:14" ht="16.5">
      <c r="A18" s="24">
        <v>16</v>
      </c>
      <c r="B18" s="144" t="s">
        <v>121</v>
      </c>
      <c r="C18" s="214"/>
      <c r="D18" s="214"/>
      <c r="E18" s="214"/>
      <c r="F18" s="214">
        <v>1</v>
      </c>
      <c r="G18" s="215"/>
      <c r="H18" s="64">
        <v>96</v>
      </c>
      <c r="I18" s="144" t="s">
        <v>162</v>
      </c>
      <c r="J18" s="216">
        <v>0.5</v>
      </c>
      <c r="K18" s="216">
        <v>1.5</v>
      </c>
      <c r="L18" s="214"/>
      <c r="M18" s="214"/>
      <c r="N18" s="216">
        <v>1</v>
      </c>
    </row>
    <row r="19" spans="1:14" ht="16.5">
      <c r="A19" s="22">
        <v>17</v>
      </c>
      <c r="B19" s="136" t="s">
        <v>30</v>
      </c>
      <c r="C19" s="208"/>
      <c r="D19" s="208"/>
      <c r="E19" s="208"/>
      <c r="F19" s="208"/>
      <c r="G19" s="209"/>
      <c r="H19" s="62">
        <v>97</v>
      </c>
      <c r="I19" s="136" t="s">
        <v>172</v>
      </c>
      <c r="J19" s="208"/>
      <c r="K19" s="208"/>
      <c r="L19" s="208"/>
      <c r="M19" s="208"/>
      <c r="N19" s="208"/>
    </row>
    <row r="20" spans="1:14" ht="16.5">
      <c r="A20" s="22">
        <v>18</v>
      </c>
      <c r="B20" s="136" t="s">
        <v>33</v>
      </c>
      <c r="C20" s="208"/>
      <c r="D20" s="208"/>
      <c r="E20" s="208"/>
      <c r="F20" s="208"/>
      <c r="G20" s="209"/>
      <c r="H20" s="62">
        <v>98</v>
      </c>
      <c r="I20" s="136" t="s">
        <v>109</v>
      </c>
      <c r="J20" s="210">
        <v>1.5</v>
      </c>
      <c r="K20" s="210">
        <v>0.5</v>
      </c>
      <c r="L20" s="208"/>
      <c r="M20" s="208"/>
      <c r="N20" s="210">
        <v>1</v>
      </c>
    </row>
    <row r="21" spans="1:14" ht="16.5">
      <c r="A21" s="22">
        <v>19</v>
      </c>
      <c r="B21" s="136" t="s">
        <v>34</v>
      </c>
      <c r="C21" s="208"/>
      <c r="D21" s="208"/>
      <c r="E21" s="208"/>
      <c r="F21" s="208"/>
      <c r="G21" s="209"/>
      <c r="H21" s="62">
        <v>99</v>
      </c>
      <c r="I21" s="136" t="s">
        <v>143</v>
      </c>
      <c r="J21" s="208"/>
      <c r="K21" s="208"/>
      <c r="L21" s="208"/>
      <c r="M21" s="208"/>
      <c r="N21" s="208"/>
    </row>
    <row r="22" spans="1:14" ht="16.5">
      <c r="A22" s="23">
        <v>20</v>
      </c>
      <c r="B22" s="140" t="s">
        <v>125</v>
      </c>
      <c r="C22" s="211">
        <v>1</v>
      </c>
      <c r="D22" s="212"/>
      <c r="E22" s="212"/>
      <c r="F22" s="212"/>
      <c r="G22" s="213"/>
      <c r="H22" s="63">
        <v>100</v>
      </c>
      <c r="I22" s="140" t="s">
        <v>79</v>
      </c>
      <c r="J22" s="212"/>
      <c r="K22" s="212"/>
      <c r="L22" s="212"/>
      <c r="M22" s="212"/>
      <c r="N22" s="212">
        <v>1</v>
      </c>
    </row>
    <row r="23" spans="1:14" ht="16.5">
      <c r="A23" s="24">
        <v>21</v>
      </c>
      <c r="B23" s="144" t="s">
        <v>156</v>
      </c>
      <c r="C23" s="216">
        <v>1</v>
      </c>
      <c r="D23" s="214"/>
      <c r="E23" s="214"/>
      <c r="F23" s="214"/>
      <c r="G23" s="215"/>
      <c r="H23" s="64">
        <v>101</v>
      </c>
      <c r="I23" s="144" t="s">
        <v>63</v>
      </c>
      <c r="J23" s="214"/>
      <c r="K23" s="214"/>
      <c r="L23" s="214"/>
      <c r="M23" s="214"/>
      <c r="N23" s="214"/>
    </row>
    <row r="24" spans="1:14" ht="16.5">
      <c r="A24" s="22">
        <v>22</v>
      </c>
      <c r="B24" s="136" t="s">
        <v>102</v>
      </c>
      <c r="C24" s="210">
        <v>1.5</v>
      </c>
      <c r="D24" s="208"/>
      <c r="E24" s="208"/>
      <c r="F24" s="208"/>
      <c r="G24" s="209"/>
      <c r="H24" s="62">
        <v>102</v>
      </c>
      <c r="I24" s="136" t="s">
        <v>105</v>
      </c>
      <c r="J24" s="208"/>
      <c r="K24" s="208"/>
      <c r="L24" s="210">
        <v>2</v>
      </c>
      <c r="M24" s="210"/>
      <c r="N24" s="208"/>
    </row>
    <row r="25" spans="1:14" ht="16.5">
      <c r="A25" s="22">
        <v>23</v>
      </c>
      <c r="B25" s="136" t="s">
        <v>122</v>
      </c>
      <c r="C25" s="208"/>
      <c r="D25" s="208"/>
      <c r="E25" s="208"/>
      <c r="F25" s="208">
        <v>1</v>
      </c>
      <c r="G25" s="209"/>
      <c r="H25" s="62">
        <v>103</v>
      </c>
      <c r="I25" s="136" t="s">
        <v>111</v>
      </c>
      <c r="J25" s="208"/>
      <c r="K25" s="208"/>
      <c r="L25" s="208"/>
      <c r="M25" s="208"/>
      <c r="N25" s="208"/>
    </row>
    <row r="26" spans="1:14" ht="16.5">
      <c r="A26" s="22">
        <v>24</v>
      </c>
      <c r="B26" s="136" t="s">
        <v>31</v>
      </c>
      <c r="C26" s="210">
        <v>0.5</v>
      </c>
      <c r="D26" s="208"/>
      <c r="E26" s="208"/>
      <c r="F26" s="208"/>
      <c r="G26" s="209"/>
      <c r="H26" s="62">
        <v>104</v>
      </c>
      <c r="I26" s="136" t="s">
        <v>110</v>
      </c>
      <c r="J26" s="208"/>
      <c r="K26" s="208"/>
      <c r="L26" s="210">
        <v>1</v>
      </c>
      <c r="M26" s="210"/>
      <c r="N26" s="208"/>
    </row>
    <row r="27" spans="1:14" ht="16.5">
      <c r="A27" s="23">
        <v>25</v>
      </c>
      <c r="B27" s="140" t="s">
        <v>157</v>
      </c>
      <c r="C27" s="211">
        <v>0.5</v>
      </c>
      <c r="D27" s="212"/>
      <c r="E27" s="212"/>
      <c r="F27" s="212"/>
      <c r="G27" s="213"/>
      <c r="H27" s="63">
        <v>105</v>
      </c>
      <c r="I27" s="140" t="s">
        <v>112</v>
      </c>
      <c r="J27" s="212"/>
      <c r="K27" s="211">
        <v>1</v>
      </c>
      <c r="L27" s="212"/>
      <c r="M27" s="212"/>
      <c r="N27" s="212"/>
    </row>
    <row r="28" spans="1:14" ht="16.5">
      <c r="A28" s="24">
        <v>26</v>
      </c>
      <c r="B28" s="144" t="s">
        <v>133</v>
      </c>
      <c r="C28" s="216">
        <v>6</v>
      </c>
      <c r="D28" s="214"/>
      <c r="E28" s="216">
        <v>1</v>
      </c>
      <c r="F28" s="216">
        <v>1</v>
      </c>
      <c r="G28" s="215"/>
      <c r="H28" s="64">
        <v>106</v>
      </c>
      <c r="I28" s="144" t="s">
        <v>163</v>
      </c>
      <c r="J28" s="214"/>
      <c r="K28" s="216">
        <v>0.5</v>
      </c>
      <c r="L28" s="216">
        <v>1</v>
      </c>
      <c r="M28" s="216"/>
      <c r="N28" s="214"/>
    </row>
    <row r="29" spans="1:14" ht="16.5">
      <c r="A29" s="22">
        <v>27</v>
      </c>
      <c r="B29" s="136" t="s">
        <v>158</v>
      </c>
      <c r="C29" s="208"/>
      <c r="D29" s="210">
        <v>2</v>
      </c>
      <c r="E29" s="208"/>
      <c r="F29" s="208"/>
      <c r="G29" s="217">
        <v>1</v>
      </c>
      <c r="H29" s="62">
        <v>107</v>
      </c>
      <c r="I29" s="136" t="s">
        <v>164</v>
      </c>
      <c r="J29" s="208"/>
      <c r="K29" s="210">
        <v>1</v>
      </c>
      <c r="L29" s="208"/>
      <c r="M29" s="208"/>
      <c r="N29" s="208"/>
    </row>
    <row r="30" spans="1:14" ht="16.5">
      <c r="A30" s="22">
        <v>28</v>
      </c>
      <c r="B30" s="136" t="s">
        <v>37</v>
      </c>
      <c r="C30" s="208"/>
      <c r="D30" s="210">
        <v>2</v>
      </c>
      <c r="E30" s="208"/>
      <c r="F30" s="208"/>
      <c r="G30" s="217">
        <v>3</v>
      </c>
      <c r="H30" s="62">
        <v>108</v>
      </c>
      <c r="I30" s="136" t="s">
        <v>128</v>
      </c>
      <c r="J30" s="208"/>
      <c r="K30" s="208"/>
      <c r="L30" s="208"/>
      <c r="M30" s="208"/>
      <c r="N30" s="208"/>
    </row>
    <row r="31" spans="1:14" ht="16.5">
      <c r="A31" s="22">
        <v>29</v>
      </c>
      <c r="B31" s="136" t="s">
        <v>50</v>
      </c>
      <c r="C31" s="208"/>
      <c r="D31" s="208"/>
      <c r="E31" s="208"/>
      <c r="F31" s="208"/>
      <c r="G31" s="217">
        <v>1</v>
      </c>
      <c r="H31" s="62">
        <v>109</v>
      </c>
      <c r="I31" s="136" t="s">
        <v>129</v>
      </c>
      <c r="J31" s="208"/>
      <c r="K31" s="208"/>
      <c r="L31" s="208"/>
      <c r="M31" s="208"/>
      <c r="N31" s="210">
        <v>1</v>
      </c>
    </row>
    <row r="32" spans="1:14" ht="16.5">
      <c r="A32" s="23">
        <v>30</v>
      </c>
      <c r="B32" s="140" t="s">
        <v>148</v>
      </c>
      <c r="C32" s="212"/>
      <c r="D32" s="212"/>
      <c r="E32" s="212"/>
      <c r="F32" s="212"/>
      <c r="G32" s="218">
        <v>1</v>
      </c>
      <c r="H32" s="63">
        <v>110</v>
      </c>
      <c r="I32" s="140" t="s">
        <v>106</v>
      </c>
      <c r="J32" s="212"/>
      <c r="K32" s="212"/>
      <c r="L32" s="212"/>
      <c r="M32" s="212"/>
      <c r="N32" s="212"/>
    </row>
    <row r="33" spans="1:14" ht="16.5">
      <c r="A33" s="24">
        <v>31</v>
      </c>
      <c r="B33" s="144" t="s">
        <v>35</v>
      </c>
      <c r="C33" s="214"/>
      <c r="D33" s="214"/>
      <c r="E33" s="214"/>
      <c r="F33" s="214"/>
      <c r="G33" s="215"/>
      <c r="H33" s="64">
        <v>111</v>
      </c>
      <c r="I33" s="144" t="s">
        <v>107</v>
      </c>
      <c r="J33" s="214"/>
      <c r="K33" s="214"/>
      <c r="L33" s="214"/>
      <c r="M33" s="214"/>
      <c r="N33" s="214"/>
    </row>
    <row r="34" spans="1:14" ht="16.5">
      <c r="A34" s="22">
        <v>32</v>
      </c>
      <c r="B34" s="136" t="s">
        <v>173</v>
      </c>
      <c r="C34" s="210">
        <v>1.5</v>
      </c>
      <c r="D34" s="208"/>
      <c r="E34" s="208"/>
      <c r="F34" s="208"/>
      <c r="G34" s="209"/>
      <c r="H34" s="62">
        <v>112</v>
      </c>
      <c r="I34" s="136" t="s">
        <v>130</v>
      </c>
      <c r="J34" s="208"/>
      <c r="K34" s="208"/>
      <c r="L34" s="208"/>
      <c r="M34" s="208"/>
      <c r="N34" s="208"/>
    </row>
    <row r="35" spans="1:14" ht="16.5">
      <c r="A35" s="22">
        <v>33</v>
      </c>
      <c r="B35" s="136" t="s">
        <v>134</v>
      </c>
      <c r="C35" s="210">
        <v>2.5</v>
      </c>
      <c r="D35" s="208"/>
      <c r="E35" s="208"/>
      <c r="F35" s="208"/>
      <c r="G35" s="209"/>
      <c r="H35" s="62">
        <v>113</v>
      </c>
      <c r="I35" s="136" t="s">
        <v>104</v>
      </c>
      <c r="J35" s="210">
        <v>0.5</v>
      </c>
      <c r="K35" s="208"/>
      <c r="L35" s="208"/>
      <c r="M35" s="208"/>
      <c r="N35" s="208"/>
    </row>
    <row r="36" spans="1:14" ht="16.5">
      <c r="A36" s="22">
        <v>34</v>
      </c>
      <c r="B36" s="136" t="s">
        <v>174</v>
      </c>
      <c r="C36" s="208"/>
      <c r="D36" s="208"/>
      <c r="E36" s="210">
        <v>0.5</v>
      </c>
      <c r="F36" s="210"/>
      <c r="G36" s="209"/>
      <c r="H36" s="62">
        <v>114</v>
      </c>
      <c r="I36" s="136" t="s">
        <v>165</v>
      </c>
      <c r="J36" s="210">
        <v>0.5</v>
      </c>
      <c r="K36" s="208"/>
      <c r="L36" s="208"/>
      <c r="M36" s="208"/>
      <c r="N36" s="208"/>
    </row>
    <row r="37" spans="1:14" ht="16.5">
      <c r="A37" s="23">
        <v>35</v>
      </c>
      <c r="B37" s="140" t="s">
        <v>83</v>
      </c>
      <c r="C37" s="212"/>
      <c r="D37" s="212"/>
      <c r="E37" s="212"/>
      <c r="F37" s="212"/>
      <c r="G37" s="213"/>
      <c r="H37" s="63">
        <v>115</v>
      </c>
      <c r="I37" s="140" t="s">
        <v>175</v>
      </c>
      <c r="J37" s="212"/>
      <c r="K37" s="211">
        <v>1</v>
      </c>
      <c r="L37" s="212"/>
      <c r="M37" s="212"/>
      <c r="N37" s="212"/>
    </row>
    <row r="38" spans="1:14" ht="16.5">
      <c r="A38" s="24">
        <v>36</v>
      </c>
      <c r="B38" s="144" t="s">
        <v>85</v>
      </c>
      <c r="C38" s="214"/>
      <c r="D38" s="214"/>
      <c r="E38" s="214"/>
      <c r="F38" s="214"/>
      <c r="G38" s="215"/>
      <c r="H38" s="64">
        <v>116</v>
      </c>
      <c r="I38" s="144" t="s">
        <v>14</v>
      </c>
      <c r="J38" s="214"/>
      <c r="K38" s="214"/>
      <c r="L38" s="214"/>
      <c r="M38" s="214"/>
      <c r="N38" s="214"/>
    </row>
    <row r="39" spans="1:14" ht="16.5">
      <c r="A39" s="22">
        <v>37</v>
      </c>
      <c r="B39" s="136" t="s">
        <v>53</v>
      </c>
      <c r="C39" s="208"/>
      <c r="D39" s="208"/>
      <c r="E39" s="208"/>
      <c r="F39" s="208"/>
      <c r="G39" s="209"/>
      <c r="H39" s="62">
        <v>117</v>
      </c>
      <c r="I39" s="136" t="s">
        <v>47</v>
      </c>
      <c r="J39" s="208"/>
      <c r="K39" s="208"/>
      <c r="L39" s="210">
        <v>8</v>
      </c>
      <c r="M39" s="210"/>
      <c r="N39" s="208"/>
    </row>
    <row r="40" spans="1:14" ht="16.5">
      <c r="A40" s="22">
        <v>38</v>
      </c>
      <c r="B40" s="136" t="s">
        <v>19</v>
      </c>
      <c r="C40" s="210">
        <v>1.5</v>
      </c>
      <c r="D40" s="208"/>
      <c r="E40" s="208"/>
      <c r="F40" s="208"/>
      <c r="G40" s="209"/>
      <c r="H40" s="62">
        <v>118</v>
      </c>
      <c r="I40" s="136" t="s">
        <v>58</v>
      </c>
      <c r="J40" s="208"/>
      <c r="K40" s="208"/>
      <c r="L40" s="210">
        <v>1</v>
      </c>
      <c r="M40" s="210"/>
      <c r="N40" s="208"/>
    </row>
    <row r="41" spans="1:14" ht="16.5">
      <c r="A41" s="22">
        <v>39</v>
      </c>
      <c r="B41" s="136" t="s">
        <v>22</v>
      </c>
      <c r="C41" s="210">
        <v>0.5</v>
      </c>
      <c r="D41" s="208"/>
      <c r="E41" s="208"/>
      <c r="F41" s="208"/>
      <c r="G41" s="217">
        <v>3</v>
      </c>
      <c r="H41" s="62">
        <v>119</v>
      </c>
      <c r="I41" s="136" t="s">
        <v>13</v>
      </c>
      <c r="J41" s="208"/>
      <c r="K41" s="208"/>
      <c r="L41" s="208"/>
      <c r="M41" s="208"/>
      <c r="N41" s="208"/>
    </row>
    <row r="42" spans="1:14" ht="16.5">
      <c r="A42" s="23">
        <v>40</v>
      </c>
      <c r="B42" s="140" t="s">
        <v>29</v>
      </c>
      <c r="C42" s="211">
        <v>1</v>
      </c>
      <c r="D42" s="212"/>
      <c r="E42" s="212"/>
      <c r="F42" s="212"/>
      <c r="G42" s="213"/>
      <c r="H42" s="63">
        <v>120</v>
      </c>
      <c r="I42" s="140" t="s">
        <v>103</v>
      </c>
      <c r="J42" s="212"/>
      <c r="K42" s="212"/>
      <c r="L42" s="212"/>
      <c r="M42" s="212"/>
      <c r="N42" s="212"/>
    </row>
    <row r="43" spans="1:14" ht="16.5">
      <c r="A43" s="24">
        <v>41</v>
      </c>
      <c r="B43" s="144" t="s">
        <v>123</v>
      </c>
      <c r="C43" s="214"/>
      <c r="D43" s="214"/>
      <c r="E43" s="216">
        <v>0.5</v>
      </c>
      <c r="F43" s="216">
        <v>1</v>
      </c>
      <c r="G43" s="215"/>
      <c r="H43" s="64">
        <v>121</v>
      </c>
      <c r="I43" s="144" t="s">
        <v>51</v>
      </c>
      <c r="J43" s="214"/>
      <c r="K43" s="214"/>
      <c r="L43" s="214"/>
      <c r="M43" s="214"/>
      <c r="N43" s="214"/>
    </row>
    <row r="44" spans="1:14" ht="16.5">
      <c r="A44" s="22">
        <v>42</v>
      </c>
      <c r="B44" s="136" t="s">
        <v>139</v>
      </c>
      <c r="C44" s="208"/>
      <c r="D44" s="208"/>
      <c r="E44" s="208"/>
      <c r="F44" s="208"/>
      <c r="G44" s="209"/>
      <c r="H44" s="62">
        <v>122</v>
      </c>
      <c r="I44" s="136" t="s">
        <v>140</v>
      </c>
      <c r="J44" s="208"/>
      <c r="K44" s="208"/>
      <c r="L44" s="208"/>
      <c r="M44" s="208"/>
      <c r="N44" s="208"/>
    </row>
    <row r="45" spans="1:14" ht="16.5">
      <c r="A45" s="22">
        <v>43</v>
      </c>
      <c r="B45" s="136" t="s">
        <v>144</v>
      </c>
      <c r="C45" s="210">
        <v>0.5</v>
      </c>
      <c r="D45" s="208"/>
      <c r="E45" s="208"/>
      <c r="F45" s="208"/>
      <c r="G45" s="217">
        <v>2</v>
      </c>
      <c r="H45" s="62">
        <v>123</v>
      </c>
      <c r="I45" s="136" t="s">
        <v>113</v>
      </c>
      <c r="J45" s="208"/>
      <c r="K45" s="208"/>
      <c r="L45" s="208"/>
      <c r="M45" s="208">
        <v>1</v>
      </c>
      <c r="N45" s="208"/>
    </row>
    <row r="46" spans="1:14" ht="16.5">
      <c r="A46" s="22">
        <v>44</v>
      </c>
      <c r="B46" s="136" t="s">
        <v>132</v>
      </c>
      <c r="C46" s="208"/>
      <c r="D46" s="208"/>
      <c r="E46" s="208"/>
      <c r="F46" s="208">
        <v>1</v>
      </c>
      <c r="G46" s="209"/>
      <c r="H46" s="62">
        <v>124</v>
      </c>
      <c r="I46" s="136" t="s">
        <v>41</v>
      </c>
      <c r="J46" s="208"/>
      <c r="K46" s="208"/>
      <c r="L46" s="208"/>
      <c r="M46" s="208"/>
      <c r="N46" s="208"/>
    </row>
    <row r="47" spans="1:14" ht="16.5">
      <c r="A47" s="23">
        <v>45</v>
      </c>
      <c r="B47" s="140" t="s">
        <v>114</v>
      </c>
      <c r="C47" s="212"/>
      <c r="D47" s="212"/>
      <c r="E47" s="211">
        <v>1</v>
      </c>
      <c r="F47" s="211"/>
      <c r="G47" s="213"/>
      <c r="H47" s="63">
        <v>125</v>
      </c>
      <c r="I47" s="140" t="s">
        <v>16</v>
      </c>
      <c r="J47" s="211">
        <v>0.5</v>
      </c>
      <c r="K47" s="212"/>
      <c r="L47" s="212"/>
      <c r="M47" s="212"/>
      <c r="N47" s="212"/>
    </row>
    <row r="48" spans="1:14" ht="16.5">
      <c r="A48" s="24">
        <v>46</v>
      </c>
      <c r="B48" s="144" t="s">
        <v>176</v>
      </c>
      <c r="C48" s="214"/>
      <c r="D48" s="214"/>
      <c r="E48" s="214"/>
      <c r="F48" s="214"/>
      <c r="G48" s="215"/>
      <c r="H48" s="64">
        <v>126</v>
      </c>
      <c r="I48" s="144" t="s">
        <v>7</v>
      </c>
      <c r="J48" s="214"/>
      <c r="K48" s="214"/>
      <c r="L48" s="214"/>
      <c r="M48" s="214"/>
      <c r="N48" s="214"/>
    </row>
    <row r="49" spans="1:14" ht="16.5">
      <c r="A49" s="22">
        <v>47</v>
      </c>
      <c r="B49" s="136" t="s">
        <v>116</v>
      </c>
      <c r="C49" s="208"/>
      <c r="D49" s="208"/>
      <c r="E49" s="208"/>
      <c r="F49" s="208"/>
      <c r="G49" s="209"/>
      <c r="H49" s="62">
        <v>127</v>
      </c>
      <c r="I49" s="136" t="s">
        <v>96</v>
      </c>
      <c r="J49" s="208"/>
      <c r="K49" s="208"/>
      <c r="L49" s="208"/>
      <c r="M49" s="208"/>
      <c r="N49" s="208"/>
    </row>
    <row r="50" spans="1:14" ht="16.5">
      <c r="A50" s="22">
        <v>48</v>
      </c>
      <c r="B50" s="136" t="s">
        <v>159</v>
      </c>
      <c r="C50" s="210">
        <v>2</v>
      </c>
      <c r="D50" s="208"/>
      <c r="E50" s="208"/>
      <c r="F50" s="208"/>
      <c r="G50" s="217">
        <v>3</v>
      </c>
      <c r="H50" s="62">
        <v>128</v>
      </c>
      <c r="I50" s="136" t="s">
        <v>15</v>
      </c>
      <c r="J50" s="208"/>
      <c r="K50" s="208"/>
      <c r="L50" s="208"/>
      <c r="M50" s="208">
        <v>1</v>
      </c>
      <c r="N50" s="210">
        <v>1</v>
      </c>
    </row>
    <row r="51" spans="1:14" ht="16.5">
      <c r="A51" s="22">
        <v>49</v>
      </c>
      <c r="B51" s="136" t="s">
        <v>149</v>
      </c>
      <c r="C51" s="208"/>
      <c r="D51" s="208"/>
      <c r="E51" s="208"/>
      <c r="F51" s="208"/>
      <c r="G51" s="209"/>
      <c r="H51" s="62">
        <v>129</v>
      </c>
      <c r="I51" s="136" t="s">
        <v>108</v>
      </c>
      <c r="J51" s="208"/>
      <c r="K51" s="208"/>
      <c r="L51" s="208"/>
      <c r="M51" s="208"/>
      <c r="N51" s="208"/>
    </row>
    <row r="52" spans="1:14" ht="16.5">
      <c r="A52" s="23">
        <v>50</v>
      </c>
      <c r="B52" s="140" t="s">
        <v>177</v>
      </c>
      <c r="C52" s="211">
        <v>0.5</v>
      </c>
      <c r="D52" s="212"/>
      <c r="E52" s="212"/>
      <c r="F52" s="212"/>
      <c r="G52" s="213"/>
      <c r="H52" s="63">
        <v>130</v>
      </c>
      <c r="I52" s="140" t="s">
        <v>99</v>
      </c>
      <c r="J52" s="211">
        <v>0.5</v>
      </c>
      <c r="K52" s="212"/>
      <c r="L52" s="212"/>
      <c r="M52" s="212"/>
      <c r="N52" s="212"/>
    </row>
    <row r="53" spans="1:14" ht="16.5">
      <c r="A53" s="24">
        <v>51</v>
      </c>
      <c r="B53" s="144" t="s">
        <v>160</v>
      </c>
      <c r="C53" s="214"/>
      <c r="D53" s="214"/>
      <c r="E53" s="214"/>
      <c r="F53" s="214"/>
      <c r="G53" s="215"/>
      <c r="H53" s="64">
        <v>131</v>
      </c>
      <c r="I53" s="144" t="s">
        <v>59</v>
      </c>
      <c r="J53" s="214"/>
      <c r="K53" s="214"/>
      <c r="L53" s="216">
        <v>4</v>
      </c>
      <c r="M53" s="216"/>
      <c r="N53" s="214"/>
    </row>
    <row r="54" spans="1:14" ht="16.5">
      <c r="A54" s="22">
        <v>52</v>
      </c>
      <c r="B54" s="136" t="s">
        <v>124</v>
      </c>
      <c r="C54" s="208"/>
      <c r="D54" s="208"/>
      <c r="E54" s="208"/>
      <c r="F54" s="208"/>
      <c r="G54" s="209"/>
      <c r="H54" s="62">
        <v>132</v>
      </c>
      <c r="I54" s="136" t="s">
        <v>151</v>
      </c>
      <c r="J54" s="208"/>
      <c r="K54" s="208"/>
      <c r="L54" s="208"/>
      <c r="M54" s="208"/>
      <c r="N54" s="208"/>
    </row>
    <row r="55" spans="1:14" ht="16.5">
      <c r="A55" s="22">
        <v>53</v>
      </c>
      <c r="B55" s="136" t="s">
        <v>36</v>
      </c>
      <c r="C55" s="210">
        <v>0.5</v>
      </c>
      <c r="D55" s="208"/>
      <c r="E55" s="208"/>
      <c r="F55" s="208">
        <v>1</v>
      </c>
      <c r="G55" s="209"/>
      <c r="H55" s="62">
        <v>133</v>
      </c>
      <c r="I55" s="136" t="s">
        <v>93</v>
      </c>
      <c r="J55" s="208"/>
      <c r="K55" s="208"/>
      <c r="L55" s="210">
        <v>0.5</v>
      </c>
      <c r="M55" s="210"/>
      <c r="N55" s="208"/>
    </row>
    <row r="56" spans="1:14" ht="16.5">
      <c r="A56" s="22">
        <v>54</v>
      </c>
      <c r="B56" s="136" t="s">
        <v>161</v>
      </c>
      <c r="C56" s="210">
        <v>3</v>
      </c>
      <c r="D56" s="208"/>
      <c r="E56" s="208"/>
      <c r="F56" s="208">
        <v>2</v>
      </c>
      <c r="G56" s="209"/>
      <c r="H56" s="62">
        <v>134</v>
      </c>
      <c r="I56" s="136" t="s">
        <v>100</v>
      </c>
      <c r="J56" s="210">
        <v>1</v>
      </c>
      <c r="K56" s="208"/>
      <c r="L56" s="210">
        <v>0.5</v>
      </c>
      <c r="M56" s="210">
        <v>2</v>
      </c>
      <c r="N56" s="210">
        <v>2</v>
      </c>
    </row>
    <row r="57" spans="1:14" ht="16.5">
      <c r="A57" s="23">
        <v>55</v>
      </c>
      <c r="B57" s="140" t="s">
        <v>48</v>
      </c>
      <c r="C57" s="211">
        <v>0.5</v>
      </c>
      <c r="D57" s="212"/>
      <c r="E57" s="212"/>
      <c r="F57" s="212"/>
      <c r="G57" s="218">
        <v>1</v>
      </c>
      <c r="H57" s="63">
        <v>135</v>
      </c>
      <c r="I57" s="140" t="s">
        <v>82</v>
      </c>
      <c r="J57" s="212"/>
      <c r="K57" s="212"/>
      <c r="L57" s="212"/>
      <c r="M57" s="212"/>
      <c r="N57" s="211">
        <v>1</v>
      </c>
    </row>
    <row r="58" spans="1:14" ht="16.5">
      <c r="A58" s="24">
        <v>56</v>
      </c>
      <c r="B58" s="144" t="s">
        <v>28</v>
      </c>
      <c r="C58" s="216">
        <v>0.5</v>
      </c>
      <c r="D58" s="214"/>
      <c r="E58" s="214"/>
      <c r="F58" s="214"/>
      <c r="G58" s="215"/>
      <c r="H58" s="148">
        <v>136</v>
      </c>
      <c r="I58" s="149" t="s">
        <v>55</v>
      </c>
      <c r="J58" s="216">
        <v>0.5</v>
      </c>
      <c r="K58" s="214"/>
      <c r="L58" s="214"/>
      <c r="M58" s="214"/>
      <c r="N58" s="214"/>
    </row>
    <row r="59" spans="1:14" ht="16.5">
      <c r="A59" s="22">
        <v>57</v>
      </c>
      <c r="B59" s="136" t="s">
        <v>21</v>
      </c>
      <c r="C59" s="210">
        <v>1.5</v>
      </c>
      <c r="D59" s="208"/>
      <c r="E59" s="208"/>
      <c r="F59" s="208"/>
      <c r="G59" s="209"/>
      <c r="H59" s="150">
        <v>137</v>
      </c>
      <c r="I59" s="151" t="s">
        <v>60</v>
      </c>
      <c r="J59" s="208"/>
      <c r="K59" s="208"/>
      <c r="L59" s="210">
        <v>1</v>
      </c>
      <c r="M59" s="210"/>
      <c r="N59" s="208"/>
    </row>
    <row r="60" spans="1:14" ht="16.5">
      <c r="A60" s="22">
        <v>58</v>
      </c>
      <c r="B60" s="136" t="s">
        <v>141</v>
      </c>
      <c r="C60" s="210">
        <v>1.5</v>
      </c>
      <c r="D60" s="208"/>
      <c r="E60" s="210">
        <v>1.5</v>
      </c>
      <c r="F60" s="210"/>
      <c r="G60" s="209"/>
      <c r="H60" s="150">
        <v>138</v>
      </c>
      <c r="I60" s="151" t="s">
        <v>54</v>
      </c>
      <c r="J60" s="210">
        <v>0.5</v>
      </c>
      <c r="K60" s="208"/>
      <c r="L60" s="210">
        <v>0.5</v>
      </c>
      <c r="M60" s="210"/>
      <c r="N60" s="208"/>
    </row>
    <row r="61" spans="1:14" ht="16.5">
      <c r="A61" s="22">
        <v>59</v>
      </c>
      <c r="B61" s="136" t="s">
        <v>142</v>
      </c>
      <c r="C61" s="208"/>
      <c r="D61" s="208"/>
      <c r="E61" s="210">
        <v>1</v>
      </c>
      <c r="F61" s="210"/>
      <c r="G61" s="217">
        <v>2</v>
      </c>
      <c r="H61" s="150">
        <v>139</v>
      </c>
      <c r="I61" s="151" t="s">
        <v>178</v>
      </c>
      <c r="J61" s="208"/>
      <c r="K61" s="210">
        <v>1</v>
      </c>
      <c r="L61" s="210">
        <v>1</v>
      </c>
      <c r="M61" s="210"/>
      <c r="N61" s="208"/>
    </row>
    <row r="62" spans="1:14" ht="16.5">
      <c r="A62" s="23">
        <v>60</v>
      </c>
      <c r="B62" s="140" t="s">
        <v>20</v>
      </c>
      <c r="C62" s="212"/>
      <c r="D62" s="212"/>
      <c r="E62" s="212"/>
      <c r="F62" s="212"/>
      <c r="G62" s="213"/>
      <c r="H62" s="152">
        <v>140</v>
      </c>
      <c r="I62" s="153" t="s">
        <v>117</v>
      </c>
      <c r="J62" s="211"/>
      <c r="K62" s="212"/>
      <c r="L62" s="212"/>
      <c r="M62" s="212"/>
      <c r="N62" s="212"/>
    </row>
    <row r="63" spans="1:14" ht="16.5">
      <c r="A63" s="24">
        <v>61</v>
      </c>
      <c r="B63" s="144" t="s">
        <v>25</v>
      </c>
      <c r="C63" s="214"/>
      <c r="D63" s="214"/>
      <c r="E63" s="214"/>
      <c r="F63" s="214"/>
      <c r="G63" s="215"/>
      <c r="H63" s="148">
        <v>141</v>
      </c>
      <c r="I63" s="149" t="s">
        <v>118</v>
      </c>
      <c r="J63" s="216">
        <v>0.5</v>
      </c>
      <c r="K63" s="214"/>
      <c r="L63" s="214"/>
      <c r="M63" s="214"/>
      <c r="N63" s="214"/>
    </row>
    <row r="64" spans="1:14" ht="16.5">
      <c r="A64" s="22">
        <v>62</v>
      </c>
      <c r="B64" s="136" t="s">
        <v>154</v>
      </c>
      <c r="C64" s="210">
        <v>6</v>
      </c>
      <c r="D64" s="208"/>
      <c r="E64" s="210">
        <v>1</v>
      </c>
      <c r="F64" s="210"/>
      <c r="G64" s="217">
        <v>1</v>
      </c>
      <c r="H64" s="150">
        <v>142</v>
      </c>
      <c r="I64" s="151" t="s">
        <v>179</v>
      </c>
      <c r="J64" s="208"/>
      <c r="K64" s="208"/>
      <c r="L64" s="208"/>
      <c r="M64" s="208"/>
      <c r="N64" s="208"/>
    </row>
    <row r="65" spans="1:14" ht="16.5">
      <c r="A65" s="22">
        <v>63</v>
      </c>
      <c r="B65" s="136" t="s">
        <v>94</v>
      </c>
      <c r="C65" s="208"/>
      <c r="D65" s="208"/>
      <c r="E65" s="208"/>
      <c r="F65" s="208"/>
      <c r="G65" s="209"/>
      <c r="H65" s="150">
        <v>143</v>
      </c>
      <c r="I65" s="151" t="s">
        <v>180</v>
      </c>
      <c r="J65" s="208"/>
      <c r="K65" s="208"/>
      <c r="L65" s="208"/>
      <c r="M65" s="208"/>
      <c r="N65" s="208"/>
    </row>
    <row r="66" spans="1:14" ht="16.5">
      <c r="A66" s="22">
        <v>64</v>
      </c>
      <c r="B66" s="136" t="s">
        <v>81</v>
      </c>
      <c r="C66" s="208"/>
      <c r="D66" s="208"/>
      <c r="E66" s="208"/>
      <c r="F66" s="208"/>
      <c r="G66" s="209"/>
      <c r="H66" s="150">
        <v>144</v>
      </c>
      <c r="I66" s="151" t="s">
        <v>167</v>
      </c>
      <c r="J66" s="208"/>
      <c r="K66" s="208"/>
      <c r="L66" s="208"/>
      <c r="M66" s="208"/>
      <c r="N66" s="208"/>
    </row>
    <row r="67" spans="1:14" ht="16.5">
      <c r="A67" s="23">
        <v>65</v>
      </c>
      <c r="B67" s="140" t="s">
        <v>26</v>
      </c>
      <c r="C67" s="212"/>
      <c r="D67" s="212"/>
      <c r="E67" s="212"/>
      <c r="F67" s="212"/>
      <c r="G67" s="213"/>
      <c r="H67" s="152">
        <v>145</v>
      </c>
      <c r="I67" s="153" t="s">
        <v>152</v>
      </c>
      <c r="J67" s="212"/>
      <c r="K67" s="212"/>
      <c r="L67" s="212"/>
      <c r="M67" s="212"/>
      <c r="N67" s="212"/>
    </row>
    <row r="68" spans="1:14" ht="16.5">
      <c r="A68" s="24">
        <v>66</v>
      </c>
      <c r="B68" s="144" t="s">
        <v>150</v>
      </c>
      <c r="C68" s="214"/>
      <c r="D68" s="214"/>
      <c r="E68" s="214"/>
      <c r="F68" s="214"/>
      <c r="G68" s="215"/>
      <c r="H68" s="148">
        <v>146</v>
      </c>
      <c r="I68" s="149" t="s">
        <v>145</v>
      </c>
      <c r="J68" s="216">
        <v>1.5</v>
      </c>
      <c r="K68" s="214"/>
      <c r="L68" s="216">
        <v>3</v>
      </c>
      <c r="M68" s="216"/>
      <c r="N68" s="214"/>
    </row>
    <row r="69" spans="1:14" ht="16.5">
      <c r="A69" s="22">
        <v>67</v>
      </c>
      <c r="B69" s="136" t="s">
        <v>95</v>
      </c>
      <c r="C69" s="208"/>
      <c r="D69" s="208"/>
      <c r="E69" s="208"/>
      <c r="F69" s="208"/>
      <c r="G69" s="209"/>
      <c r="H69" s="150">
        <v>147</v>
      </c>
      <c r="I69" s="151" t="s">
        <v>181</v>
      </c>
      <c r="J69" s="208"/>
      <c r="K69" s="208"/>
      <c r="L69" s="210">
        <v>2</v>
      </c>
      <c r="M69" s="210"/>
      <c r="N69" s="208"/>
    </row>
    <row r="70" spans="1:14" ht="16.5">
      <c r="A70" s="22">
        <v>68</v>
      </c>
      <c r="B70" s="136" t="s">
        <v>126</v>
      </c>
      <c r="C70" s="210">
        <v>1</v>
      </c>
      <c r="D70" s="208"/>
      <c r="E70" s="210">
        <v>1</v>
      </c>
      <c r="F70" s="210"/>
      <c r="G70" s="209"/>
      <c r="H70" s="150">
        <v>148</v>
      </c>
      <c r="I70" s="151" t="s">
        <v>135</v>
      </c>
      <c r="J70" s="210">
        <v>0.5</v>
      </c>
      <c r="K70" s="208"/>
      <c r="L70" s="208"/>
      <c r="M70" s="208"/>
      <c r="N70" s="208"/>
    </row>
    <row r="71" spans="1:14" ht="16.5">
      <c r="A71" s="22">
        <v>69</v>
      </c>
      <c r="B71" s="136" t="s">
        <v>89</v>
      </c>
      <c r="C71" s="210">
        <v>0.5</v>
      </c>
      <c r="D71" s="208"/>
      <c r="E71" s="208"/>
      <c r="F71" s="208"/>
      <c r="G71" s="209"/>
      <c r="H71" s="150">
        <v>149</v>
      </c>
      <c r="I71" s="151" t="s">
        <v>119</v>
      </c>
      <c r="J71" s="210">
        <v>18</v>
      </c>
      <c r="K71" s="208"/>
      <c r="L71" s="210">
        <v>3</v>
      </c>
      <c r="M71" s="210"/>
      <c r="N71" s="208"/>
    </row>
    <row r="72" spans="1:14" ht="16.5">
      <c r="A72" s="23">
        <v>70</v>
      </c>
      <c r="B72" s="140" t="s">
        <v>91</v>
      </c>
      <c r="C72" s="212"/>
      <c r="D72" s="212"/>
      <c r="E72" s="212"/>
      <c r="F72" s="212"/>
      <c r="G72" s="218">
        <v>1</v>
      </c>
      <c r="H72" s="152">
        <v>150</v>
      </c>
      <c r="I72" s="153" t="s">
        <v>166</v>
      </c>
      <c r="J72" s="211">
        <v>0.5</v>
      </c>
      <c r="K72" s="212"/>
      <c r="L72" s="212"/>
      <c r="M72" s="212"/>
      <c r="N72" s="212"/>
    </row>
    <row r="73" spans="1:14" ht="16.5">
      <c r="A73" s="24">
        <v>71</v>
      </c>
      <c r="B73" s="144" t="s">
        <v>9</v>
      </c>
      <c r="C73" s="214"/>
      <c r="D73" s="214"/>
      <c r="E73" s="214"/>
      <c r="F73" s="214"/>
      <c r="G73" s="219">
        <v>1</v>
      </c>
      <c r="H73" s="148">
        <v>151</v>
      </c>
      <c r="I73" s="149" t="s">
        <v>136</v>
      </c>
      <c r="J73" s="214"/>
      <c r="K73" s="214"/>
      <c r="L73" s="214"/>
      <c r="M73" s="214"/>
      <c r="N73" s="214"/>
    </row>
    <row r="74" spans="1:14" ht="16.5">
      <c r="A74" s="22">
        <v>72</v>
      </c>
      <c r="B74" s="136" t="s">
        <v>92</v>
      </c>
      <c r="C74" s="208"/>
      <c r="D74" s="208"/>
      <c r="E74" s="208"/>
      <c r="F74" s="208"/>
      <c r="G74" s="209"/>
      <c r="H74" s="150">
        <v>152</v>
      </c>
      <c r="I74" s="151" t="s">
        <v>182</v>
      </c>
      <c r="J74" s="208"/>
      <c r="K74" s="208"/>
      <c r="L74" s="208"/>
      <c r="M74" s="208"/>
      <c r="N74" s="208"/>
    </row>
    <row r="75" spans="1:14" ht="16.5">
      <c r="A75" s="22">
        <v>73</v>
      </c>
      <c r="B75" s="136" t="s">
        <v>101</v>
      </c>
      <c r="C75" s="208"/>
      <c r="D75" s="208"/>
      <c r="E75" s="210">
        <v>1</v>
      </c>
      <c r="F75" s="210"/>
      <c r="G75" s="209"/>
      <c r="H75" s="150">
        <v>153</v>
      </c>
      <c r="I75" s="151" t="s">
        <v>153</v>
      </c>
      <c r="J75" s="210">
        <v>6</v>
      </c>
      <c r="K75" s="208"/>
      <c r="L75" s="208"/>
      <c r="M75" s="208"/>
      <c r="N75" s="208"/>
    </row>
    <row r="76" spans="1:14" ht="16.5">
      <c r="A76" s="22">
        <v>74</v>
      </c>
      <c r="B76" s="136" t="s">
        <v>8</v>
      </c>
      <c r="C76" s="208"/>
      <c r="D76" s="208"/>
      <c r="E76" s="208"/>
      <c r="F76" s="208"/>
      <c r="G76" s="209"/>
      <c r="H76" s="150">
        <v>154</v>
      </c>
      <c r="I76" s="151" t="s">
        <v>61</v>
      </c>
      <c r="J76" s="210">
        <v>2</v>
      </c>
      <c r="K76" s="210"/>
      <c r="L76" s="208"/>
      <c r="M76" s="208"/>
      <c r="N76" s="208"/>
    </row>
    <row r="77" spans="1:14" ht="16.5">
      <c r="A77" s="23">
        <v>75</v>
      </c>
      <c r="B77" s="140" t="s">
        <v>97</v>
      </c>
      <c r="C77" s="212"/>
      <c r="D77" s="212"/>
      <c r="E77" s="212"/>
      <c r="F77" s="212"/>
      <c r="G77" s="213"/>
      <c r="H77" s="152">
        <v>155</v>
      </c>
      <c r="I77" s="153" t="s">
        <v>57</v>
      </c>
      <c r="J77" s="212"/>
      <c r="K77" s="212"/>
      <c r="L77" s="212"/>
      <c r="M77" s="212"/>
      <c r="N77" s="212"/>
    </row>
    <row r="78" spans="1:14" ht="16.5">
      <c r="A78" s="24">
        <v>76</v>
      </c>
      <c r="B78" s="144" t="s">
        <v>84</v>
      </c>
      <c r="C78" s="214"/>
      <c r="D78" s="214"/>
      <c r="E78" s="214"/>
      <c r="F78" s="214">
        <v>1</v>
      </c>
      <c r="G78" s="215"/>
      <c r="H78" s="148">
        <v>156</v>
      </c>
      <c r="I78" s="149" t="s">
        <v>168</v>
      </c>
      <c r="J78" s="214"/>
      <c r="K78" s="214"/>
      <c r="L78" s="214"/>
      <c r="M78" s="214"/>
      <c r="N78" s="214"/>
    </row>
    <row r="79" spans="1:14" ht="16.5">
      <c r="A79" s="22">
        <v>77</v>
      </c>
      <c r="B79" s="136" t="s">
        <v>11</v>
      </c>
      <c r="C79" s="208"/>
      <c r="D79" s="208"/>
      <c r="E79" s="208"/>
      <c r="F79" s="208"/>
      <c r="G79" s="209"/>
      <c r="H79" s="156">
        <v>157</v>
      </c>
      <c r="I79" s="178" t="s">
        <v>190</v>
      </c>
      <c r="J79" s="208"/>
      <c r="K79" s="208"/>
      <c r="L79" s="208"/>
      <c r="M79" s="208"/>
      <c r="N79" s="208"/>
    </row>
    <row r="80" spans="1:14" ht="16.5">
      <c r="A80" s="22">
        <v>78</v>
      </c>
      <c r="B80" s="136" t="s">
        <v>27</v>
      </c>
      <c r="C80" s="208"/>
      <c r="D80" s="208"/>
      <c r="E80" s="208"/>
      <c r="F80" s="208"/>
      <c r="G80" s="209"/>
      <c r="H80" s="156">
        <v>158</v>
      </c>
      <c r="I80" s="179" t="s">
        <v>192</v>
      </c>
      <c r="J80" s="208"/>
      <c r="K80" s="208"/>
      <c r="L80" s="208"/>
      <c r="M80" s="208"/>
      <c r="N80" s="210">
        <v>2</v>
      </c>
    </row>
    <row r="81" spans="1:14" ht="16.5">
      <c r="A81" s="22">
        <v>79</v>
      </c>
      <c r="B81" s="136" t="s">
        <v>5</v>
      </c>
      <c r="C81" s="208"/>
      <c r="D81" s="208"/>
      <c r="E81" s="208"/>
      <c r="F81" s="208"/>
      <c r="G81" s="209"/>
      <c r="H81" s="156">
        <v>159</v>
      </c>
      <c r="I81" s="180" t="s">
        <v>193</v>
      </c>
      <c r="J81" s="208"/>
      <c r="K81" s="208"/>
      <c r="L81" s="208"/>
      <c r="M81" s="208"/>
      <c r="N81" s="208"/>
    </row>
    <row r="82" spans="1:14" ht="16.5">
      <c r="A82" s="23">
        <v>80</v>
      </c>
      <c r="B82" s="140" t="s">
        <v>98</v>
      </c>
      <c r="C82" s="212"/>
      <c r="D82" s="212"/>
      <c r="E82" s="212"/>
      <c r="F82" s="212">
        <v>1</v>
      </c>
      <c r="G82" s="213"/>
      <c r="H82" s="26"/>
      <c r="I82" s="104"/>
      <c r="J82" s="105"/>
      <c r="K82" s="105"/>
      <c r="L82" s="105"/>
      <c r="M82" s="105"/>
      <c r="N82" s="105"/>
    </row>
    <row r="83" spans="1:14" ht="32.25" customHeight="1">
      <c r="A83" s="270" t="s">
        <v>197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2"/>
    </row>
    <row r="84" spans="1:14" ht="16.5">
      <c r="A84" s="3"/>
      <c r="B84" s="2"/>
      <c r="C84" s="2"/>
      <c r="D84" s="2"/>
      <c r="E84" s="2"/>
      <c r="F84" s="2"/>
      <c r="G84" s="2"/>
      <c r="H84" s="27"/>
      <c r="I84" s="28"/>
      <c r="J84" s="2"/>
      <c r="K84" s="2"/>
      <c r="L84" s="2"/>
      <c r="M84" s="2"/>
      <c r="N84" s="2"/>
    </row>
    <row r="85" spans="1:9" ht="16.5">
      <c r="A85" s="3"/>
      <c r="B85" s="2"/>
      <c r="C85" s="2"/>
      <c r="D85" s="2"/>
      <c r="E85" s="2"/>
      <c r="F85" s="2"/>
      <c r="G85" s="2"/>
      <c r="H85" s="27"/>
      <c r="I85" s="28"/>
    </row>
    <row r="86" spans="1:9" ht="16.5">
      <c r="A86" s="3"/>
      <c r="B86" s="2"/>
      <c r="C86" s="2"/>
      <c r="D86" s="2"/>
      <c r="E86" s="2"/>
      <c r="F86" s="2"/>
      <c r="G86" s="2"/>
      <c r="H86" s="27"/>
      <c r="I86" s="28"/>
    </row>
    <row r="87" spans="1:9" ht="16.5">
      <c r="A87" s="3"/>
      <c r="B87" s="2"/>
      <c r="C87" s="2"/>
      <c r="D87" s="2"/>
      <c r="E87" s="2"/>
      <c r="F87" s="2"/>
      <c r="G87" s="2"/>
      <c r="H87" s="27"/>
      <c r="I87" s="28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76" right="0.29" top="0.43" bottom="0.26" header="0.29" footer="0.16"/>
  <pageSetup horizontalDpi="600" verticalDpi="600" orientation="portrait" paperSize="13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0"/>
  <sheetViews>
    <sheetView zoomScalePageLayoutView="0" workbookViewId="0" topLeftCell="A1">
      <pane ySplit="2" topLeftCell="A72" activePane="bottomLeft" state="frozen"/>
      <selection pane="topLeft" activeCell="A1" sqref="A1"/>
      <selection pane="bottomLeft" activeCell="P64" sqref="P64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7">
        <f>'名冊'!A1</f>
        <v>106</v>
      </c>
      <c r="B1" s="38" t="s">
        <v>200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32" t="s">
        <v>3</v>
      </c>
      <c r="H2" s="31" t="s">
        <v>64</v>
      </c>
      <c r="I2" s="32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36" t="s">
        <v>4</v>
      </c>
      <c r="C3" s="220"/>
      <c r="D3" s="220"/>
      <c r="E3" s="220"/>
      <c r="F3" s="220"/>
      <c r="G3" s="221"/>
      <c r="H3" s="62">
        <v>81</v>
      </c>
      <c r="I3" s="136" t="s">
        <v>24</v>
      </c>
      <c r="J3" s="222">
        <v>1</v>
      </c>
      <c r="K3" s="220"/>
      <c r="L3" s="220"/>
      <c r="M3" s="220"/>
      <c r="N3" s="220"/>
    </row>
    <row r="4" spans="1:14" ht="16.5">
      <c r="A4" s="22">
        <v>2</v>
      </c>
      <c r="B4" s="136" t="s">
        <v>18</v>
      </c>
      <c r="C4" s="220"/>
      <c r="D4" s="220"/>
      <c r="E4" s="222">
        <v>1</v>
      </c>
      <c r="F4" s="222"/>
      <c r="G4" s="221"/>
      <c r="H4" s="62">
        <v>82</v>
      </c>
      <c r="I4" s="136" t="s">
        <v>127</v>
      </c>
      <c r="J4" s="222">
        <v>1</v>
      </c>
      <c r="K4" s="220"/>
      <c r="L4" s="220"/>
      <c r="M4" s="220">
        <v>1</v>
      </c>
      <c r="N4" s="222">
        <v>2</v>
      </c>
    </row>
    <row r="5" spans="1:14" ht="16.5">
      <c r="A5" s="22">
        <v>3</v>
      </c>
      <c r="B5" s="136" t="s">
        <v>6</v>
      </c>
      <c r="C5" s="220"/>
      <c r="D5" s="220"/>
      <c r="E5" s="220"/>
      <c r="F5" s="220"/>
      <c r="G5" s="221"/>
      <c r="H5" s="62">
        <v>83</v>
      </c>
      <c r="I5" s="136" t="s">
        <v>12</v>
      </c>
      <c r="J5" s="220"/>
      <c r="K5" s="220"/>
      <c r="L5" s="220"/>
      <c r="M5" s="220"/>
      <c r="N5" s="220"/>
    </row>
    <row r="6" spans="1:14" ht="16.5">
      <c r="A6" s="22">
        <v>4</v>
      </c>
      <c r="B6" s="136" t="s">
        <v>44</v>
      </c>
      <c r="C6" s="222">
        <v>0.5</v>
      </c>
      <c r="D6" s="220"/>
      <c r="E6" s="220"/>
      <c r="F6" s="220"/>
      <c r="G6" s="221"/>
      <c r="H6" s="62">
        <v>84</v>
      </c>
      <c r="I6" s="136" t="s">
        <v>115</v>
      </c>
      <c r="J6" s="222">
        <v>1.5</v>
      </c>
      <c r="K6" s="220"/>
      <c r="L6" s="220"/>
      <c r="M6" s="220"/>
      <c r="N6" s="220"/>
    </row>
    <row r="7" spans="1:14" ht="16.5">
      <c r="A7" s="23">
        <v>5</v>
      </c>
      <c r="B7" s="140" t="s">
        <v>45</v>
      </c>
      <c r="C7" s="223">
        <v>1</v>
      </c>
      <c r="D7" s="224"/>
      <c r="E7" s="224"/>
      <c r="F7" s="224"/>
      <c r="G7" s="225"/>
      <c r="H7" s="63">
        <v>85</v>
      </c>
      <c r="I7" s="140" t="s">
        <v>10</v>
      </c>
      <c r="J7" s="223">
        <v>1.5</v>
      </c>
      <c r="K7" s="224"/>
      <c r="L7" s="224"/>
      <c r="M7" s="224"/>
      <c r="N7" s="223">
        <v>1</v>
      </c>
    </row>
    <row r="8" spans="1:14" ht="16.5">
      <c r="A8" s="24">
        <v>6</v>
      </c>
      <c r="B8" s="144" t="s">
        <v>43</v>
      </c>
      <c r="C8" s="226"/>
      <c r="D8" s="226"/>
      <c r="E8" s="226"/>
      <c r="F8" s="226"/>
      <c r="G8" s="227"/>
      <c r="H8" s="64">
        <v>86</v>
      </c>
      <c r="I8" s="144" t="s">
        <v>86</v>
      </c>
      <c r="J8" s="228">
        <v>1</v>
      </c>
      <c r="K8" s="226"/>
      <c r="L8" s="228">
        <v>1</v>
      </c>
      <c r="M8" s="228"/>
      <c r="N8" s="226"/>
    </row>
    <row r="9" spans="1:14" ht="16.5">
      <c r="A9" s="22">
        <v>7</v>
      </c>
      <c r="B9" s="136" t="s">
        <v>42</v>
      </c>
      <c r="C9" s="222">
        <v>0.5</v>
      </c>
      <c r="D9" s="220"/>
      <c r="E9" s="220"/>
      <c r="F9" s="220"/>
      <c r="G9" s="221"/>
      <c r="H9" s="62">
        <v>87</v>
      </c>
      <c r="I9" s="136" t="s">
        <v>131</v>
      </c>
      <c r="J9" s="222">
        <v>3</v>
      </c>
      <c r="K9" s="220"/>
      <c r="L9" s="220"/>
      <c r="M9" s="220"/>
      <c r="N9" s="220"/>
    </row>
    <row r="10" spans="1:14" ht="16.5">
      <c r="A10" s="22">
        <v>8</v>
      </c>
      <c r="B10" s="136" t="s">
        <v>17</v>
      </c>
      <c r="C10" s="222">
        <v>1</v>
      </c>
      <c r="D10" s="220"/>
      <c r="E10" s="220"/>
      <c r="F10" s="220"/>
      <c r="G10" s="221"/>
      <c r="H10" s="62">
        <v>88</v>
      </c>
      <c r="I10" s="136" t="s">
        <v>87</v>
      </c>
      <c r="J10" s="220"/>
      <c r="K10" s="220"/>
      <c r="L10" s="220"/>
      <c r="M10" s="220"/>
      <c r="N10" s="220"/>
    </row>
    <row r="11" spans="1:14" ht="16.5">
      <c r="A11" s="22">
        <v>9</v>
      </c>
      <c r="B11" s="136" t="s">
        <v>39</v>
      </c>
      <c r="C11" s="222">
        <v>1.5</v>
      </c>
      <c r="D11" s="220"/>
      <c r="E11" s="222">
        <v>1.5</v>
      </c>
      <c r="F11" s="222"/>
      <c r="G11" s="221"/>
      <c r="H11" s="62">
        <v>89</v>
      </c>
      <c r="I11" s="136" t="s">
        <v>49</v>
      </c>
      <c r="J11" s="220"/>
      <c r="K11" s="220"/>
      <c r="L11" s="220"/>
      <c r="M11" s="220"/>
      <c r="N11" s="220"/>
    </row>
    <row r="12" spans="1:14" ht="16.5">
      <c r="A12" s="23">
        <v>10</v>
      </c>
      <c r="B12" s="140" t="s">
        <v>56</v>
      </c>
      <c r="C12" s="224"/>
      <c r="D12" s="224"/>
      <c r="E12" s="224"/>
      <c r="F12" s="224"/>
      <c r="G12" s="225"/>
      <c r="H12" s="63">
        <v>90</v>
      </c>
      <c r="I12" s="140" t="s">
        <v>23</v>
      </c>
      <c r="J12" s="224"/>
      <c r="K12" s="224"/>
      <c r="L12" s="224"/>
      <c r="M12" s="224"/>
      <c r="N12" s="224"/>
    </row>
    <row r="13" spans="1:14" ht="16.5">
      <c r="A13" s="24">
        <v>11</v>
      </c>
      <c r="B13" s="144" t="s">
        <v>40</v>
      </c>
      <c r="C13" s="228">
        <v>6</v>
      </c>
      <c r="D13" s="226"/>
      <c r="E13" s="226"/>
      <c r="F13" s="226"/>
      <c r="G13" s="227"/>
      <c r="H13" s="64">
        <v>91</v>
      </c>
      <c r="I13" s="144" t="s">
        <v>88</v>
      </c>
      <c r="J13" s="226"/>
      <c r="K13" s="226"/>
      <c r="L13" s="226"/>
      <c r="M13" s="226"/>
      <c r="N13" s="226"/>
    </row>
    <row r="14" spans="1:14" ht="16.5">
      <c r="A14" s="22">
        <v>12</v>
      </c>
      <c r="B14" s="136" t="s">
        <v>170</v>
      </c>
      <c r="C14" s="222">
        <v>2</v>
      </c>
      <c r="D14" s="220"/>
      <c r="E14" s="220"/>
      <c r="F14" s="220"/>
      <c r="G14" s="221"/>
      <c r="H14" s="62">
        <v>92</v>
      </c>
      <c r="I14" s="136" t="s">
        <v>52</v>
      </c>
      <c r="J14" s="220"/>
      <c r="K14" s="222">
        <v>2</v>
      </c>
      <c r="L14" s="222">
        <v>0.5</v>
      </c>
      <c r="M14" s="222"/>
      <c r="N14" s="220"/>
    </row>
    <row r="15" spans="1:14" ht="16.5">
      <c r="A15" s="22">
        <v>13</v>
      </c>
      <c r="B15" s="136" t="s">
        <v>78</v>
      </c>
      <c r="C15" s="220"/>
      <c r="D15" s="220"/>
      <c r="E15" s="220"/>
      <c r="F15" s="220"/>
      <c r="G15" s="221"/>
      <c r="H15" s="62">
        <v>93</v>
      </c>
      <c r="I15" s="136" t="s">
        <v>80</v>
      </c>
      <c r="J15" s="220"/>
      <c r="K15" s="222">
        <v>0.5</v>
      </c>
      <c r="L15" s="220">
        <v>0.5</v>
      </c>
      <c r="M15" s="220">
        <v>1</v>
      </c>
      <c r="N15" s="222">
        <v>1</v>
      </c>
    </row>
    <row r="16" spans="1:14" ht="16.5">
      <c r="A16" s="22">
        <v>14</v>
      </c>
      <c r="B16" s="136" t="s">
        <v>147</v>
      </c>
      <c r="C16" s="222">
        <v>1.5</v>
      </c>
      <c r="D16" s="220"/>
      <c r="E16" s="220"/>
      <c r="F16" s="220"/>
      <c r="G16" s="221"/>
      <c r="H16" s="62">
        <v>94</v>
      </c>
      <c r="I16" s="136" t="s">
        <v>90</v>
      </c>
      <c r="J16" s="220"/>
      <c r="K16" s="220"/>
      <c r="L16" s="222">
        <v>1</v>
      </c>
      <c r="M16" s="222">
        <v>1</v>
      </c>
      <c r="N16" s="220"/>
    </row>
    <row r="17" spans="1:14" ht="16.5">
      <c r="A17" s="23">
        <v>15</v>
      </c>
      <c r="B17" s="140" t="s">
        <v>32</v>
      </c>
      <c r="C17" s="224"/>
      <c r="D17" s="224"/>
      <c r="E17" s="224"/>
      <c r="F17" s="224"/>
      <c r="G17" s="225"/>
      <c r="H17" s="63">
        <v>95</v>
      </c>
      <c r="I17" s="140" t="s">
        <v>171</v>
      </c>
      <c r="J17" s="224"/>
      <c r="K17" s="224"/>
      <c r="L17" s="224"/>
      <c r="M17" s="224">
        <v>1</v>
      </c>
      <c r="N17" s="224"/>
    </row>
    <row r="18" spans="1:14" ht="16.5">
      <c r="A18" s="24">
        <v>16</v>
      </c>
      <c r="B18" s="144" t="s">
        <v>121</v>
      </c>
      <c r="C18" s="226"/>
      <c r="D18" s="226"/>
      <c r="E18" s="226"/>
      <c r="F18" s="226"/>
      <c r="G18" s="227"/>
      <c r="H18" s="64">
        <v>96</v>
      </c>
      <c r="I18" s="144" t="s">
        <v>162</v>
      </c>
      <c r="J18" s="228">
        <v>1</v>
      </c>
      <c r="K18" s="228">
        <v>0.5</v>
      </c>
      <c r="L18" s="226"/>
      <c r="M18" s="226"/>
      <c r="N18" s="226"/>
    </row>
    <row r="19" spans="1:14" ht="16.5">
      <c r="A19" s="22">
        <v>17</v>
      </c>
      <c r="B19" s="136" t="s">
        <v>30</v>
      </c>
      <c r="C19" s="222">
        <v>1</v>
      </c>
      <c r="D19" s="220"/>
      <c r="E19" s="220"/>
      <c r="F19" s="220"/>
      <c r="G19" s="221"/>
      <c r="H19" s="62">
        <v>97</v>
      </c>
      <c r="I19" s="136" t="s">
        <v>172</v>
      </c>
      <c r="J19" s="220"/>
      <c r="K19" s="220"/>
      <c r="L19" s="220"/>
      <c r="M19" s="220"/>
      <c r="N19" s="220"/>
    </row>
    <row r="20" spans="1:14" ht="16.5">
      <c r="A20" s="22">
        <v>18</v>
      </c>
      <c r="B20" s="136" t="s">
        <v>33</v>
      </c>
      <c r="C20" s="220"/>
      <c r="D20" s="220"/>
      <c r="E20" s="220"/>
      <c r="F20" s="220"/>
      <c r="G20" s="221"/>
      <c r="H20" s="62">
        <v>98</v>
      </c>
      <c r="I20" s="136" t="s">
        <v>109</v>
      </c>
      <c r="J20" s="222">
        <v>0.5</v>
      </c>
      <c r="K20" s="220"/>
      <c r="L20" s="220"/>
      <c r="M20" s="220"/>
      <c r="N20" s="220"/>
    </row>
    <row r="21" spans="1:14" ht="16.5">
      <c r="A21" s="22">
        <v>19</v>
      </c>
      <c r="B21" s="136" t="s">
        <v>34</v>
      </c>
      <c r="C21" s="220"/>
      <c r="D21" s="220"/>
      <c r="E21" s="220"/>
      <c r="F21" s="220"/>
      <c r="G21" s="221"/>
      <c r="H21" s="62">
        <v>99</v>
      </c>
      <c r="I21" s="136" t="s">
        <v>143</v>
      </c>
      <c r="J21" s="220"/>
      <c r="K21" s="220"/>
      <c r="L21" s="220"/>
      <c r="M21" s="220">
        <v>1</v>
      </c>
      <c r="N21" s="220"/>
    </row>
    <row r="22" spans="1:14" ht="16.5">
      <c r="A22" s="23">
        <v>20</v>
      </c>
      <c r="B22" s="140" t="s">
        <v>125</v>
      </c>
      <c r="C22" s="224"/>
      <c r="D22" s="224"/>
      <c r="E22" s="223">
        <v>1</v>
      </c>
      <c r="F22" s="223"/>
      <c r="G22" s="225"/>
      <c r="H22" s="63">
        <v>100</v>
      </c>
      <c r="I22" s="140" t="s">
        <v>79</v>
      </c>
      <c r="J22" s="224"/>
      <c r="K22" s="224"/>
      <c r="L22" s="224"/>
      <c r="M22" s="224"/>
      <c r="N22" s="224"/>
    </row>
    <row r="23" spans="1:14" ht="16.5">
      <c r="A23" s="24">
        <v>21</v>
      </c>
      <c r="B23" s="144" t="s">
        <v>156</v>
      </c>
      <c r="C23" s="226"/>
      <c r="D23" s="226"/>
      <c r="E23" s="228">
        <v>1</v>
      </c>
      <c r="F23" s="228"/>
      <c r="G23" s="227"/>
      <c r="H23" s="64">
        <v>101</v>
      </c>
      <c r="I23" s="144" t="s">
        <v>63</v>
      </c>
      <c r="J23" s="226"/>
      <c r="K23" s="226"/>
      <c r="L23" s="226"/>
      <c r="M23" s="226"/>
      <c r="N23" s="226"/>
    </row>
    <row r="24" spans="1:14" ht="16.5">
      <c r="A24" s="22">
        <v>22</v>
      </c>
      <c r="B24" s="136" t="s">
        <v>102</v>
      </c>
      <c r="C24" s="222">
        <v>1.5</v>
      </c>
      <c r="D24" s="222">
        <v>1</v>
      </c>
      <c r="E24" s="220"/>
      <c r="F24" s="220"/>
      <c r="G24" s="221"/>
      <c r="H24" s="62">
        <v>102</v>
      </c>
      <c r="I24" s="136" t="s">
        <v>105</v>
      </c>
      <c r="J24" s="220"/>
      <c r="K24" s="220"/>
      <c r="L24" s="220"/>
      <c r="M24" s="220"/>
      <c r="N24" s="220"/>
    </row>
    <row r="25" spans="1:14" ht="16.5">
      <c r="A25" s="22">
        <v>23</v>
      </c>
      <c r="B25" s="136" t="s">
        <v>122</v>
      </c>
      <c r="C25" s="220"/>
      <c r="D25" s="220"/>
      <c r="E25" s="220"/>
      <c r="F25" s="220">
        <v>2</v>
      </c>
      <c r="G25" s="221"/>
      <c r="H25" s="62">
        <v>103</v>
      </c>
      <c r="I25" s="136" t="s">
        <v>111</v>
      </c>
      <c r="J25" s="220"/>
      <c r="K25" s="220"/>
      <c r="L25" s="220"/>
      <c r="M25" s="220"/>
      <c r="N25" s="220"/>
    </row>
    <row r="26" spans="1:14" ht="16.5">
      <c r="A26" s="22">
        <v>24</v>
      </c>
      <c r="B26" s="136" t="s">
        <v>31</v>
      </c>
      <c r="C26" s="222">
        <v>1</v>
      </c>
      <c r="D26" s="220"/>
      <c r="E26" s="220"/>
      <c r="F26" s="220"/>
      <c r="G26" s="221"/>
      <c r="H26" s="62">
        <v>104</v>
      </c>
      <c r="I26" s="136" t="s">
        <v>110</v>
      </c>
      <c r="J26" s="220"/>
      <c r="K26" s="220"/>
      <c r="L26" s="220"/>
      <c r="M26" s="220"/>
      <c r="N26" s="220"/>
    </row>
    <row r="27" spans="1:14" ht="16.5">
      <c r="A27" s="23">
        <v>25</v>
      </c>
      <c r="B27" s="140" t="s">
        <v>157</v>
      </c>
      <c r="C27" s="223">
        <v>1.5</v>
      </c>
      <c r="D27" s="224"/>
      <c r="E27" s="224"/>
      <c r="F27" s="224"/>
      <c r="G27" s="225"/>
      <c r="H27" s="63">
        <v>105</v>
      </c>
      <c r="I27" s="140" t="s">
        <v>112</v>
      </c>
      <c r="J27" s="224"/>
      <c r="K27" s="224"/>
      <c r="L27" s="224"/>
      <c r="M27" s="224"/>
      <c r="N27" s="224"/>
    </row>
    <row r="28" spans="1:14" ht="16.5">
      <c r="A28" s="24">
        <v>26</v>
      </c>
      <c r="B28" s="144" t="s">
        <v>133</v>
      </c>
      <c r="C28" s="226"/>
      <c r="D28" s="228">
        <v>1</v>
      </c>
      <c r="E28" s="226"/>
      <c r="F28" s="226"/>
      <c r="G28" s="227"/>
      <c r="H28" s="64">
        <v>106</v>
      </c>
      <c r="I28" s="144" t="s">
        <v>163</v>
      </c>
      <c r="J28" s="226"/>
      <c r="K28" s="228">
        <v>1</v>
      </c>
      <c r="L28" s="226"/>
      <c r="M28" s="226"/>
      <c r="N28" s="226"/>
    </row>
    <row r="29" spans="1:14" ht="16.5">
      <c r="A29" s="22">
        <v>27</v>
      </c>
      <c r="B29" s="136" t="s">
        <v>158</v>
      </c>
      <c r="C29" s="222">
        <v>8</v>
      </c>
      <c r="D29" s="220"/>
      <c r="E29" s="220"/>
      <c r="F29" s="220"/>
      <c r="G29" s="221"/>
      <c r="H29" s="62">
        <v>107</v>
      </c>
      <c r="I29" s="136" t="s">
        <v>164</v>
      </c>
      <c r="J29" s="220"/>
      <c r="K29" s="220"/>
      <c r="L29" s="222">
        <v>1</v>
      </c>
      <c r="M29" s="222"/>
      <c r="N29" s="222">
        <v>1</v>
      </c>
    </row>
    <row r="30" spans="1:14" ht="16.5">
      <c r="A30" s="22">
        <v>28</v>
      </c>
      <c r="B30" s="136" t="s">
        <v>37</v>
      </c>
      <c r="C30" s="220"/>
      <c r="D30" s="220"/>
      <c r="E30" s="220"/>
      <c r="F30" s="220"/>
      <c r="G30" s="229">
        <v>2</v>
      </c>
      <c r="H30" s="62">
        <v>108</v>
      </c>
      <c r="I30" s="136" t="s">
        <v>128</v>
      </c>
      <c r="J30" s="220"/>
      <c r="K30" s="220"/>
      <c r="L30" s="220"/>
      <c r="M30" s="220"/>
      <c r="N30" s="220"/>
    </row>
    <row r="31" spans="1:14" ht="16.5">
      <c r="A31" s="22">
        <v>29</v>
      </c>
      <c r="B31" s="136" t="s">
        <v>50</v>
      </c>
      <c r="C31" s="220"/>
      <c r="D31" s="220"/>
      <c r="E31" s="220"/>
      <c r="F31" s="220"/>
      <c r="G31" s="229">
        <v>2</v>
      </c>
      <c r="H31" s="62">
        <v>109</v>
      </c>
      <c r="I31" s="136" t="s">
        <v>129</v>
      </c>
      <c r="J31" s="220"/>
      <c r="K31" s="220"/>
      <c r="L31" s="220"/>
      <c r="M31" s="220"/>
      <c r="N31" s="222">
        <v>2</v>
      </c>
    </row>
    <row r="32" spans="1:14" ht="16.5">
      <c r="A32" s="23">
        <v>30</v>
      </c>
      <c r="B32" s="140" t="s">
        <v>148</v>
      </c>
      <c r="C32" s="224"/>
      <c r="D32" s="224"/>
      <c r="E32" s="223">
        <v>0.5</v>
      </c>
      <c r="F32" s="223"/>
      <c r="G32" s="225"/>
      <c r="H32" s="63">
        <v>110</v>
      </c>
      <c r="I32" s="140" t="s">
        <v>106</v>
      </c>
      <c r="J32" s="224"/>
      <c r="K32" s="223">
        <v>1</v>
      </c>
      <c r="L32" s="224"/>
      <c r="M32" s="224"/>
      <c r="N32" s="224"/>
    </row>
    <row r="33" spans="1:14" ht="16.5">
      <c r="A33" s="24">
        <v>31</v>
      </c>
      <c r="B33" s="144" t="s">
        <v>35</v>
      </c>
      <c r="C33" s="226"/>
      <c r="D33" s="226"/>
      <c r="E33" s="226"/>
      <c r="F33" s="226"/>
      <c r="G33" s="227"/>
      <c r="H33" s="64">
        <v>111</v>
      </c>
      <c r="I33" s="144" t="s">
        <v>107</v>
      </c>
      <c r="J33" s="226"/>
      <c r="K33" s="226"/>
      <c r="L33" s="226"/>
      <c r="M33" s="226"/>
      <c r="N33" s="226"/>
    </row>
    <row r="34" spans="1:14" ht="16.5">
      <c r="A34" s="22">
        <v>32</v>
      </c>
      <c r="B34" s="136" t="s">
        <v>173</v>
      </c>
      <c r="C34" s="222">
        <v>3</v>
      </c>
      <c r="D34" s="222">
        <v>1</v>
      </c>
      <c r="E34" s="220"/>
      <c r="F34" s="220"/>
      <c r="G34" s="221"/>
      <c r="H34" s="62">
        <v>112</v>
      </c>
      <c r="I34" s="136" t="s">
        <v>130</v>
      </c>
      <c r="J34" s="220"/>
      <c r="K34" s="220"/>
      <c r="L34" s="220"/>
      <c r="M34" s="220"/>
      <c r="N34" s="220"/>
    </row>
    <row r="35" spans="1:14" ht="16.5">
      <c r="A35" s="22">
        <v>33</v>
      </c>
      <c r="B35" s="136" t="s">
        <v>134</v>
      </c>
      <c r="C35" s="222">
        <v>3</v>
      </c>
      <c r="D35" s="222">
        <v>0.5</v>
      </c>
      <c r="E35" s="220"/>
      <c r="F35" s="220"/>
      <c r="G35" s="221"/>
      <c r="H35" s="62">
        <v>113</v>
      </c>
      <c r="I35" s="136" t="s">
        <v>104</v>
      </c>
      <c r="J35" s="220"/>
      <c r="K35" s="222">
        <v>2</v>
      </c>
      <c r="L35" s="220"/>
      <c r="M35" s="220">
        <v>1</v>
      </c>
      <c r="N35" s="220"/>
    </row>
    <row r="36" spans="1:14" ht="16.5">
      <c r="A36" s="22">
        <v>34</v>
      </c>
      <c r="B36" s="136" t="s">
        <v>174</v>
      </c>
      <c r="C36" s="220"/>
      <c r="D36" s="220"/>
      <c r="E36" s="220"/>
      <c r="F36" s="220"/>
      <c r="G36" s="221"/>
      <c r="H36" s="62">
        <v>114</v>
      </c>
      <c r="I36" s="136" t="s">
        <v>165</v>
      </c>
      <c r="J36" s="222">
        <v>6</v>
      </c>
      <c r="K36" s="220"/>
      <c r="L36" s="220"/>
      <c r="M36" s="220"/>
      <c r="N36" s="220"/>
    </row>
    <row r="37" spans="1:14" ht="16.5">
      <c r="A37" s="23">
        <v>35</v>
      </c>
      <c r="B37" s="140" t="s">
        <v>83</v>
      </c>
      <c r="C37" s="224"/>
      <c r="D37" s="224"/>
      <c r="E37" s="224"/>
      <c r="F37" s="224"/>
      <c r="G37" s="225"/>
      <c r="H37" s="63">
        <v>115</v>
      </c>
      <c r="I37" s="140" t="s">
        <v>175</v>
      </c>
      <c r="J37" s="224"/>
      <c r="K37" s="224"/>
      <c r="L37" s="224"/>
      <c r="M37" s="224"/>
      <c r="N37" s="224"/>
    </row>
    <row r="38" spans="1:14" ht="16.5">
      <c r="A38" s="24">
        <v>36</v>
      </c>
      <c r="B38" s="144" t="s">
        <v>85</v>
      </c>
      <c r="C38" s="226"/>
      <c r="D38" s="226"/>
      <c r="E38" s="226"/>
      <c r="F38" s="226"/>
      <c r="G38" s="227"/>
      <c r="H38" s="64">
        <v>116</v>
      </c>
      <c r="I38" s="144" t="s">
        <v>14</v>
      </c>
      <c r="J38" s="226"/>
      <c r="K38" s="226"/>
      <c r="L38" s="226"/>
      <c r="M38" s="226"/>
      <c r="N38" s="226"/>
    </row>
    <row r="39" spans="1:14" ht="16.5">
      <c r="A39" s="22">
        <v>37</v>
      </c>
      <c r="B39" s="136" t="s">
        <v>53</v>
      </c>
      <c r="C39" s="222">
        <v>0.5</v>
      </c>
      <c r="D39" s="220"/>
      <c r="E39" s="220"/>
      <c r="F39" s="220"/>
      <c r="G39" s="221"/>
      <c r="H39" s="62">
        <v>117</v>
      </c>
      <c r="I39" s="136" t="s">
        <v>47</v>
      </c>
      <c r="J39" s="220"/>
      <c r="K39" s="220"/>
      <c r="L39" s="220"/>
      <c r="M39" s="220"/>
      <c r="N39" s="220"/>
    </row>
    <row r="40" spans="1:14" ht="16.5">
      <c r="A40" s="22">
        <v>38</v>
      </c>
      <c r="B40" s="136" t="s">
        <v>19</v>
      </c>
      <c r="C40" s="220"/>
      <c r="D40" s="220"/>
      <c r="E40" s="220"/>
      <c r="F40" s="220"/>
      <c r="G40" s="221"/>
      <c r="H40" s="62">
        <v>118</v>
      </c>
      <c r="I40" s="136" t="s">
        <v>58</v>
      </c>
      <c r="J40" s="220"/>
      <c r="K40" s="220"/>
      <c r="L40" s="220"/>
      <c r="M40" s="220"/>
      <c r="N40" s="220"/>
    </row>
    <row r="41" spans="1:14" ht="16.5">
      <c r="A41" s="22">
        <v>39</v>
      </c>
      <c r="B41" s="136" t="s">
        <v>22</v>
      </c>
      <c r="C41" s="222">
        <v>1</v>
      </c>
      <c r="D41" s="220"/>
      <c r="E41" s="220"/>
      <c r="F41" s="220"/>
      <c r="G41" s="221"/>
      <c r="H41" s="62">
        <v>119</v>
      </c>
      <c r="I41" s="136" t="s">
        <v>13</v>
      </c>
      <c r="J41" s="220"/>
      <c r="K41" s="220"/>
      <c r="L41" s="220"/>
      <c r="M41" s="220"/>
      <c r="N41" s="220"/>
    </row>
    <row r="42" spans="1:14" ht="16.5">
      <c r="A42" s="23">
        <v>40</v>
      </c>
      <c r="B42" s="140" t="s">
        <v>29</v>
      </c>
      <c r="C42" s="223">
        <v>3.5</v>
      </c>
      <c r="D42" s="224"/>
      <c r="E42" s="224"/>
      <c r="F42" s="224"/>
      <c r="G42" s="225"/>
      <c r="H42" s="63">
        <v>120</v>
      </c>
      <c r="I42" s="140" t="s">
        <v>103</v>
      </c>
      <c r="J42" s="224"/>
      <c r="K42" s="224"/>
      <c r="L42" s="224"/>
      <c r="M42" s="224"/>
      <c r="N42" s="224"/>
    </row>
    <row r="43" spans="1:14" ht="16.5">
      <c r="A43" s="24">
        <v>41</v>
      </c>
      <c r="B43" s="144" t="s">
        <v>123</v>
      </c>
      <c r="C43" s="228">
        <v>1.5</v>
      </c>
      <c r="D43" s="228">
        <v>0.5</v>
      </c>
      <c r="E43" s="226"/>
      <c r="F43" s="226">
        <v>1</v>
      </c>
      <c r="G43" s="227"/>
      <c r="H43" s="64">
        <v>121</v>
      </c>
      <c r="I43" s="144" t="s">
        <v>51</v>
      </c>
      <c r="J43" s="226"/>
      <c r="K43" s="226"/>
      <c r="L43" s="226"/>
      <c r="M43" s="226"/>
      <c r="N43" s="226"/>
    </row>
    <row r="44" spans="1:14" ht="16.5">
      <c r="A44" s="22">
        <v>42</v>
      </c>
      <c r="B44" s="136" t="s">
        <v>139</v>
      </c>
      <c r="C44" s="222">
        <v>0.5</v>
      </c>
      <c r="D44" s="220"/>
      <c r="E44" s="220"/>
      <c r="F44" s="220"/>
      <c r="G44" s="221"/>
      <c r="H44" s="62">
        <v>122</v>
      </c>
      <c r="I44" s="136" t="s">
        <v>140</v>
      </c>
      <c r="J44" s="222">
        <v>14</v>
      </c>
      <c r="K44" s="220"/>
      <c r="L44" s="220"/>
      <c r="M44" s="220">
        <v>1</v>
      </c>
      <c r="N44" s="220"/>
    </row>
    <row r="45" spans="1:14" ht="16.5">
      <c r="A45" s="22">
        <v>43</v>
      </c>
      <c r="B45" s="136" t="s">
        <v>144</v>
      </c>
      <c r="C45" s="222">
        <v>0.5</v>
      </c>
      <c r="D45" s="220"/>
      <c r="E45" s="220"/>
      <c r="F45" s="220"/>
      <c r="G45" s="229">
        <v>2</v>
      </c>
      <c r="H45" s="62">
        <v>123</v>
      </c>
      <c r="I45" s="136" t="s">
        <v>113</v>
      </c>
      <c r="J45" s="220"/>
      <c r="K45" s="220"/>
      <c r="L45" s="220"/>
      <c r="M45" s="220"/>
      <c r="N45" s="220"/>
    </row>
    <row r="46" spans="1:14" ht="16.5">
      <c r="A46" s="22">
        <v>44</v>
      </c>
      <c r="B46" s="136" t="s">
        <v>132</v>
      </c>
      <c r="C46" s="222">
        <v>0.5</v>
      </c>
      <c r="D46" s="220"/>
      <c r="E46" s="220"/>
      <c r="F46" s="220"/>
      <c r="G46" s="221"/>
      <c r="H46" s="62">
        <v>124</v>
      </c>
      <c r="I46" s="136" t="s">
        <v>41</v>
      </c>
      <c r="J46" s="220"/>
      <c r="K46" s="220"/>
      <c r="L46" s="220"/>
      <c r="M46" s="220"/>
      <c r="N46" s="220"/>
    </row>
    <row r="47" spans="1:14" ht="16.5">
      <c r="A47" s="23">
        <v>45</v>
      </c>
      <c r="B47" s="140" t="s">
        <v>114</v>
      </c>
      <c r="C47" s="224"/>
      <c r="D47" s="224"/>
      <c r="E47" s="223">
        <v>12</v>
      </c>
      <c r="F47" s="223"/>
      <c r="G47" s="225"/>
      <c r="H47" s="63">
        <v>125</v>
      </c>
      <c r="I47" s="140" t="s">
        <v>16</v>
      </c>
      <c r="J47" s="224"/>
      <c r="K47" s="224"/>
      <c r="L47" s="224"/>
      <c r="M47" s="224"/>
      <c r="N47" s="224"/>
    </row>
    <row r="48" spans="1:14" ht="16.5">
      <c r="A48" s="24">
        <v>46</v>
      </c>
      <c r="B48" s="144" t="s">
        <v>176</v>
      </c>
      <c r="C48" s="226"/>
      <c r="D48" s="226"/>
      <c r="E48" s="226"/>
      <c r="F48" s="226"/>
      <c r="G48" s="227"/>
      <c r="H48" s="64">
        <v>126</v>
      </c>
      <c r="I48" s="144" t="s">
        <v>7</v>
      </c>
      <c r="J48" s="226"/>
      <c r="K48" s="226"/>
      <c r="L48" s="228">
        <v>2.5</v>
      </c>
      <c r="M48" s="228"/>
      <c r="N48" s="226"/>
    </row>
    <row r="49" spans="1:14" ht="16.5">
      <c r="A49" s="22">
        <v>47</v>
      </c>
      <c r="B49" s="136" t="s">
        <v>116</v>
      </c>
      <c r="C49" s="220"/>
      <c r="D49" s="220"/>
      <c r="E49" s="220"/>
      <c r="F49" s="220"/>
      <c r="G49" s="221"/>
      <c r="H49" s="62">
        <v>127</v>
      </c>
      <c r="I49" s="136" t="s">
        <v>96</v>
      </c>
      <c r="J49" s="220"/>
      <c r="K49" s="222">
        <v>6</v>
      </c>
      <c r="L49" s="220"/>
      <c r="M49" s="220"/>
      <c r="N49" s="220"/>
    </row>
    <row r="50" spans="1:14" ht="16.5">
      <c r="A50" s="22">
        <v>48</v>
      </c>
      <c r="B50" s="136" t="s">
        <v>159</v>
      </c>
      <c r="C50" s="220"/>
      <c r="D50" s="222">
        <v>0.5</v>
      </c>
      <c r="E50" s="220"/>
      <c r="F50" s="220"/>
      <c r="G50" s="221"/>
      <c r="H50" s="62">
        <v>128</v>
      </c>
      <c r="I50" s="136" t="s">
        <v>15</v>
      </c>
      <c r="J50" s="220"/>
      <c r="K50" s="220"/>
      <c r="L50" s="220"/>
      <c r="M50" s="220"/>
      <c r="N50" s="220"/>
    </row>
    <row r="51" spans="1:14" ht="16.5">
      <c r="A51" s="22">
        <v>49</v>
      </c>
      <c r="B51" s="136" t="s">
        <v>149</v>
      </c>
      <c r="C51" s="222">
        <v>0.5</v>
      </c>
      <c r="D51" s="220"/>
      <c r="E51" s="220"/>
      <c r="F51" s="220"/>
      <c r="G51" s="221"/>
      <c r="H51" s="62">
        <v>129</v>
      </c>
      <c r="I51" s="136" t="s">
        <v>108</v>
      </c>
      <c r="J51" s="220"/>
      <c r="K51" s="220"/>
      <c r="L51" s="220"/>
      <c r="M51" s="220">
        <v>1</v>
      </c>
      <c r="N51" s="220"/>
    </row>
    <row r="52" spans="1:14" ht="16.5">
      <c r="A52" s="23">
        <v>50</v>
      </c>
      <c r="B52" s="140" t="s">
        <v>177</v>
      </c>
      <c r="C52" s="224"/>
      <c r="D52" s="224"/>
      <c r="E52" s="224"/>
      <c r="F52" s="224"/>
      <c r="G52" s="225"/>
      <c r="H52" s="63">
        <v>130</v>
      </c>
      <c r="I52" s="140" t="s">
        <v>99</v>
      </c>
      <c r="J52" s="224"/>
      <c r="K52" s="224"/>
      <c r="L52" s="224"/>
      <c r="M52" s="224"/>
      <c r="N52" s="224"/>
    </row>
    <row r="53" spans="1:14" ht="16.5">
      <c r="A53" s="24">
        <v>51</v>
      </c>
      <c r="B53" s="144" t="s">
        <v>160</v>
      </c>
      <c r="C53" s="226"/>
      <c r="D53" s="226"/>
      <c r="E53" s="226"/>
      <c r="F53" s="226"/>
      <c r="G53" s="227"/>
      <c r="H53" s="64">
        <v>131</v>
      </c>
      <c r="I53" s="144" t="s">
        <v>59</v>
      </c>
      <c r="J53" s="226"/>
      <c r="K53" s="228">
        <v>1</v>
      </c>
      <c r="L53" s="228">
        <v>1</v>
      </c>
      <c r="M53" s="228"/>
      <c r="N53" s="226"/>
    </row>
    <row r="54" spans="1:14" ht="16.5">
      <c r="A54" s="22">
        <v>52</v>
      </c>
      <c r="B54" s="136" t="s">
        <v>124</v>
      </c>
      <c r="C54" s="220"/>
      <c r="D54" s="220"/>
      <c r="E54" s="220"/>
      <c r="F54" s="220"/>
      <c r="G54" s="221"/>
      <c r="H54" s="62">
        <v>132</v>
      </c>
      <c r="I54" s="136" t="s">
        <v>151</v>
      </c>
      <c r="J54" s="220"/>
      <c r="K54" s="220"/>
      <c r="L54" s="220"/>
      <c r="M54" s="220"/>
      <c r="N54" s="220"/>
    </row>
    <row r="55" spans="1:14" ht="16.5">
      <c r="A55" s="22">
        <v>53</v>
      </c>
      <c r="B55" s="136" t="s">
        <v>36</v>
      </c>
      <c r="C55" s="222">
        <v>0.5</v>
      </c>
      <c r="D55" s="220"/>
      <c r="E55" s="220"/>
      <c r="F55" s="220">
        <v>1</v>
      </c>
      <c r="G55" s="221"/>
      <c r="H55" s="62">
        <v>133</v>
      </c>
      <c r="I55" s="136" t="s">
        <v>93</v>
      </c>
      <c r="J55" s="220"/>
      <c r="K55" s="220"/>
      <c r="L55" s="220"/>
      <c r="M55" s="220"/>
      <c r="N55" s="220"/>
    </row>
    <row r="56" spans="1:14" ht="16.5">
      <c r="A56" s="22">
        <v>54</v>
      </c>
      <c r="B56" s="136" t="s">
        <v>161</v>
      </c>
      <c r="C56" s="222">
        <v>2</v>
      </c>
      <c r="D56" s="220"/>
      <c r="E56" s="220"/>
      <c r="F56" s="220"/>
      <c r="G56" s="221"/>
      <c r="H56" s="62">
        <v>134</v>
      </c>
      <c r="I56" s="136" t="s">
        <v>100</v>
      </c>
      <c r="J56" s="222">
        <v>1</v>
      </c>
      <c r="K56" s="220"/>
      <c r="L56" s="222">
        <v>0.5</v>
      </c>
      <c r="M56" s="222"/>
      <c r="N56" s="220"/>
    </row>
    <row r="57" spans="1:14" ht="16.5">
      <c r="A57" s="23">
        <v>55</v>
      </c>
      <c r="B57" s="140" t="s">
        <v>48</v>
      </c>
      <c r="C57" s="224"/>
      <c r="D57" s="223">
        <v>1</v>
      </c>
      <c r="E57" s="224"/>
      <c r="F57" s="224"/>
      <c r="G57" s="230">
        <v>2</v>
      </c>
      <c r="H57" s="63">
        <v>135</v>
      </c>
      <c r="I57" s="140" t="s">
        <v>82</v>
      </c>
      <c r="J57" s="224"/>
      <c r="K57" s="224"/>
      <c r="L57" s="224"/>
      <c r="M57" s="224"/>
      <c r="N57" s="224"/>
    </row>
    <row r="58" spans="1:14" ht="16.5">
      <c r="A58" s="24">
        <v>56</v>
      </c>
      <c r="B58" s="144" t="s">
        <v>28</v>
      </c>
      <c r="C58" s="226"/>
      <c r="D58" s="226"/>
      <c r="E58" s="226"/>
      <c r="F58" s="226"/>
      <c r="G58" s="227"/>
      <c r="H58" s="148">
        <v>136</v>
      </c>
      <c r="I58" s="149" t="s">
        <v>55</v>
      </c>
      <c r="J58" s="226"/>
      <c r="K58" s="226"/>
      <c r="L58" s="226"/>
      <c r="M58" s="226"/>
      <c r="N58" s="226"/>
    </row>
    <row r="59" spans="1:14" ht="16.5">
      <c r="A59" s="22">
        <v>57</v>
      </c>
      <c r="B59" s="136" t="s">
        <v>21</v>
      </c>
      <c r="C59" s="222">
        <v>0.5</v>
      </c>
      <c r="D59" s="220"/>
      <c r="E59" s="220"/>
      <c r="F59" s="220"/>
      <c r="G59" s="221"/>
      <c r="H59" s="150">
        <v>137</v>
      </c>
      <c r="I59" s="151" t="s">
        <v>60</v>
      </c>
      <c r="J59" s="220"/>
      <c r="K59" s="220"/>
      <c r="L59" s="222">
        <v>0.5</v>
      </c>
      <c r="M59" s="222"/>
      <c r="N59" s="220"/>
    </row>
    <row r="60" spans="1:14" ht="16.5">
      <c r="A60" s="22">
        <v>58</v>
      </c>
      <c r="B60" s="136" t="s">
        <v>141</v>
      </c>
      <c r="C60" s="220"/>
      <c r="D60" s="220"/>
      <c r="E60" s="222">
        <v>1</v>
      </c>
      <c r="F60" s="222"/>
      <c r="G60" s="221"/>
      <c r="H60" s="150">
        <v>138</v>
      </c>
      <c r="I60" s="151" t="s">
        <v>54</v>
      </c>
      <c r="J60" s="220"/>
      <c r="K60" s="220"/>
      <c r="L60" s="222">
        <v>1</v>
      </c>
      <c r="M60" s="222"/>
      <c r="N60" s="220"/>
    </row>
    <row r="61" spans="1:14" ht="16.5">
      <c r="A61" s="22">
        <v>59</v>
      </c>
      <c r="B61" s="136" t="s">
        <v>142</v>
      </c>
      <c r="C61" s="220"/>
      <c r="D61" s="222">
        <v>1</v>
      </c>
      <c r="E61" s="220"/>
      <c r="F61" s="220"/>
      <c r="G61" s="221"/>
      <c r="H61" s="150">
        <v>139</v>
      </c>
      <c r="I61" s="151" t="s">
        <v>178</v>
      </c>
      <c r="J61" s="222">
        <v>0.5</v>
      </c>
      <c r="K61" s="220">
        <v>0.5</v>
      </c>
      <c r="L61" s="220"/>
      <c r="M61" s="220"/>
      <c r="N61" s="220"/>
    </row>
    <row r="62" spans="1:14" ht="16.5">
      <c r="A62" s="23">
        <v>60</v>
      </c>
      <c r="B62" s="140" t="s">
        <v>20</v>
      </c>
      <c r="C62" s="224"/>
      <c r="D62" s="224"/>
      <c r="E62" s="224"/>
      <c r="F62" s="224"/>
      <c r="G62" s="225"/>
      <c r="H62" s="152">
        <v>140</v>
      </c>
      <c r="I62" s="153" t="s">
        <v>117</v>
      </c>
      <c r="J62" s="224"/>
      <c r="K62" s="224"/>
      <c r="L62" s="224"/>
      <c r="M62" s="224"/>
      <c r="N62" s="224"/>
    </row>
    <row r="63" spans="1:14" ht="16.5">
      <c r="A63" s="24">
        <v>61</v>
      </c>
      <c r="B63" s="144" t="s">
        <v>25</v>
      </c>
      <c r="C63" s="228">
        <v>0.5</v>
      </c>
      <c r="D63" s="226"/>
      <c r="E63" s="228">
        <v>1</v>
      </c>
      <c r="F63" s="228"/>
      <c r="G63" s="227"/>
      <c r="H63" s="148">
        <v>141</v>
      </c>
      <c r="I63" s="149" t="s">
        <v>118</v>
      </c>
      <c r="J63" s="226"/>
      <c r="K63" s="228">
        <v>0.5</v>
      </c>
      <c r="L63" s="228">
        <v>1</v>
      </c>
      <c r="M63" s="228"/>
      <c r="N63" s="226"/>
    </row>
    <row r="64" spans="1:14" ht="16.5">
      <c r="A64" s="22">
        <v>62</v>
      </c>
      <c r="B64" s="136" t="s">
        <v>154</v>
      </c>
      <c r="C64" s="220"/>
      <c r="D64" s="220"/>
      <c r="E64" s="222">
        <v>0.5</v>
      </c>
      <c r="F64" s="222"/>
      <c r="G64" s="221"/>
      <c r="H64" s="150">
        <v>142</v>
      </c>
      <c r="I64" s="151" t="s">
        <v>179</v>
      </c>
      <c r="J64" s="220"/>
      <c r="K64" s="220"/>
      <c r="L64" s="220"/>
      <c r="M64" s="220"/>
      <c r="N64" s="220"/>
    </row>
    <row r="65" spans="1:14" ht="16.5">
      <c r="A65" s="22">
        <v>63</v>
      </c>
      <c r="B65" s="136" t="s">
        <v>94</v>
      </c>
      <c r="C65" s="220"/>
      <c r="D65" s="220"/>
      <c r="E65" s="220"/>
      <c r="F65" s="220"/>
      <c r="G65" s="221"/>
      <c r="H65" s="150">
        <v>143</v>
      </c>
      <c r="I65" s="151" t="s">
        <v>180</v>
      </c>
      <c r="J65" s="220"/>
      <c r="K65" s="220"/>
      <c r="L65" s="220"/>
      <c r="M65" s="220"/>
      <c r="N65" s="220"/>
    </row>
    <row r="66" spans="1:14" ht="16.5">
      <c r="A66" s="22">
        <v>64</v>
      </c>
      <c r="B66" s="136" t="s">
        <v>81</v>
      </c>
      <c r="C66" s="222">
        <v>4</v>
      </c>
      <c r="D66" s="220"/>
      <c r="E66" s="220"/>
      <c r="F66" s="220"/>
      <c r="G66" s="221"/>
      <c r="H66" s="150">
        <v>144</v>
      </c>
      <c r="I66" s="151" t="s">
        <v>167</v>
      </c>
      <c r="J66" s="222">
        <v>1</v>
      </c>
      <c r="K66" s="220"/>
      <c r="L66" s="220"/>
      <c r="M66" s="220"/>
      <c r="N66" s="220"/>
    </row>
    <row r="67" spans="1:14" ht="16.5">
      <c r="A67" s="23">
        <v>65</v>
      </c>
      <c r="B67" s="140" t="s">
        <v>26</v>
      </c>
      <c r="C67" s="224"/>
      <c r="D67" s="224"/>
      <c r="E67" s="224"/>
      <c r="F67" s="224"/>
      <c r="G67" s="225"/>
      <c r="H67" s="152">
        <v>145</v>
      </c>
      <c r="I67" s="153" t="s">
        <v>152</v>
      </c>
      <c r="J67" s="224"/>
      <c r="K67" s="224"/>
      <c r="L67" s="224"/>
      <c r="M67" s="224"/>
      <c r="N67" s="224"/>
    </row>
    <row r="68" spans="1:14" ht="16.5">
      <c r="A68" s="24">
        <v>66</v>
      </c>
      <c r="B68" s="144" t="s">
        <v>150</v>
      </c>
      <c r="C68" s="226"/>
      <c r="D68" s="226"/>
      <c r="E68" s="226"/>
      <c r="F68" s="226"/>
      <c r="G68" s="231">
        <v>2</v>
      </c>
      <c r="H68" s="148">
        <v>146</v>
      </c>
      <c r="I68" s="149" t="s">
        <v>145</v>
      </c>
      <c r="J68" s="228">
        <v>4</v>
      </c>
      <c r="K68" s="226"/>
      <c r="L68" s="228">
        <v>7.5</v>
      </c>
      <c r="M68" s="228"/>
      <c r="N68" s="226"/>
    </row>
    <row r="69" spans="1:14" ht="16.5">
      <c r="A69" s="22">
        <v>67</v>
      </c>
      <c r="B69" s="136" t="s">
        <v>95</v>
      </c>
      <c r="C69" s="220"/>
      <c r="D69" s="220"/>
      <c r="E69" s="220"/>
      <c r="F69" s="220"/>
      <c r="G69" s="221"/>
      <c r="H69" s="150">
        <v>147</v>
      </c>
      <c r="I69" s="151" t="s">
        <v>181</v>
      </c>
      <c r="J69" s="220"/>
      <c r="K69" s="220"/>
      <c r="L69" s="220"/>
      <c r="M69" s="220"/>
      <c r="N69" s="220"/>
    </row>
    <row r="70" spans="1:14" ht="16.5">
      <c r="A70" s="22">
        <v>68</v>
      </c>
      <c r="B70" s="136" t="s">
        <v>126</v>
      </c>
      <c r="C70" s="220"/>
      <c r="D70" s="220"/>
      <c r="E70" s="220"/>
      <c r="F70" s="220"/>
      <c r="G70" s="221"/>
      <c r="H70" s="150">
        <v>148</v>
      </c>
      <c r="I70" s="151" t="s">
        <v>135</v>
      </c>
      <c r="J70" s="220"/>
      <c r="K70" s="222">
        <v>0.5</v>
      </c>
      <c r="L70" s="220">
        <v>0.5</v>
      </c>
      <c r="M70" s="220"/>
      <c r="N70" s="220"/>
    </row>
    <row r="71" spans="1:14" ht="16.5">
      <c r="A71" s="22">
        <v>69</v>
      </c>
      <c r="B71" s="136" t="s">
        <v>89</v>
      </c>
      <c r="C71" s="220"/>
      <c r="D71" s="220"/>
      <c r="E71" s="222">
        <v>0.5</v>
      </c>
      <c r="F71" s="222"/>
      <c r="G71" s="221"/>
      <c r="H71" s="150">
        <v>149</v>
      </c>
      <c r="I71" s="151" t="s">
        <v>119</v>
      </c>
      <c r="J71" s="222">
        <v>23</v>
      </c>
      <c r="K71" s="220"/>
      <c r="L71" s="220"/>
      <c r="M71" s="220"/>
      <c r="N71" s="220"/>
    </row>
    <row r="72" spans="1:14" ht="16.5">
      <c r="A72" s="23">
        <v>70</v>
      </c>
      <c r="B72" s="140" t="s">
        <v>91</v>
      </c>
      <c r="C72" s="224"/>
      <c r="D72" s="224"/>
      <c r="E72" s="224"/>
      <c r="F72" s="224"/>
      <c r="G72" s="225"/>
      <c r="H72" s="152">
        <v>150</v>
      </c>
      <c r="I72" s="153" t="s">
        <v>166</v>
      </c>
      <c r="J72" s="224"/>
      <c r="K72" s="223">
        <v>0.5</v>
      </c>
      <c r="L72" s="224"/>
      <c r="M72" s="224"/>
      <c r="N72" s="224"/>
    </row>
    <row r="73" spans="1:14" ht="16.5">
      <c r="A73" s="24">
        <v>71</v>
      </c>
      <c r="B73" s="144" t="s">
        <v>9</v>
      </c>
      <c r="C73" s="226"/>
      <c r="D73" s="226"/>
      <c r="E73" s="226"/>
      <c r="F73" s="226"/>
      <c r="G73" s="231">
        <v>2</v>
      </c>
      <c r="H73" s="148">
        <v>151</v>
      </c>
      <c r="I73" s="149" t="s">
        <v>136</v>
      </c>
      <c r="J73" s="226"/>
      <c r="K73" s="226"/>
      <c r="L73" s="226"/>
      <c r="M73" s="226"/>
      <c r="N73" s="226"/>
    </row>
    <row r="74" spans="1:14" ht="16.5">
      <c r="A74" s="22">
        <v>72</v>
      </c>
      <c r="B74" s="136" t="s">
        <v>92</v>
      </c>
      <c r="C74" s="220"/>
      <c r="D74" s="220"/>
      <c r="E74" s="220"/>
      <c r="F74" s="220"/>
      <c r="G74" s="221"/>
      <c r="H74" s="150">
        <v>152</v>
      </c>
      <c r="I74" s="151" t="s">
        <v>182</v>
      </c>
      <c r="J74" s="220"/>
      <c r="K74" s="220"/>
      <c r="L74" s="220"/>
      <c r="M74" s="220"/>
      <c r="N74" s="220"/>
    </row>
    <row r="75" spans="1:14" ht="16.5">
      <c r="A75" s="22">
        <v>73</v>
      </c>
      <c r="B75" s="136" t="s">
        <v>101</v>
      </c>
      <c r="C75" s="220"/>
      <c r="D75" s="220"/>
      <c r="E75" s="220"/>
      <c r="F75" s="220"/>
      <c r="G75" s="221"/>
      <c r="H75" s="150">
        <v>153</v>
      </c>
      <c r="I75" s="151" t="s">
        <v>153</v>
      </c>
      <c r="J75" s="220"/>
      <c r="K75" s="220"/>
      <c r="L75" s="222">
        <v>1.5</v>
      </c>
      <c r="M75" s="222"/>
      <c r="N75" s="220"/>
    </row>
    <row r="76" spans="1:14" ht="16.5">
      <c r="A76" s="22">
        <v>74</v>
      </c>
      <c r="B76" s="136" t="s">
        <v>8</v>
      </c>
      <c r="C76" s="220"/>
      <c r="D76" s="220"/>
      <c r="E76" s="220"/>
      <c r="F76" s="220"/>
      <c r="G76" s="221"/>
      <c r="H76" s="150">
        <v>154</v>
      </c>
      <c r="I76" s="151" t="s">
        <v>61</v>
      </c>
      <c r="J76" s="220"/>
      <c r="K76" s="222">
        <v>9.5</v>
      </c>
      <c r="L76" s="220"/>
      <c r="M76" s="220"/>
      <c r="N76" s="220"/>
    </row>
    <row r="77" spans="1:14" ht="16.5">
      <c r="A77" s="23">
        <v>75</v>
      </c>
      <c r="B77" s="140" t="s">
        <v>97</v>
      </c>
      <c r="C77" s="224"/>
      <c r="D77" s="224"/>
      <c r="E77" s="224"/>
      <c r="F77" s="224"/>
      <c r="G77" s="225"/>
      <c r="H77" s="152">
        <v>155</v>
      </c>
      <c r="I77" s="153" t="s">
        <v>57</v>
      </c>
      <c r="J77" s="223">
        <v>2</v>
      </c>
      <c r="K77" s="223">
        <v>1</v>
      </c>
      <c r="L77" s="224"/>
      <c r="M77" s="224"/>
      <c r="N77" s="224"/>
    </row>
    <row r="78" spans="1:14" ht="16.5">
      <c r="A78" s="24">
        <v>76</v>
      </c>
      <c r="B78" s="144" t="s">
        <v>84</v>
      </c>
      <c r="C78" s="226"/>
      <c r="D78" s="226"/>
      <c r="E78" s="226"/>
      <c r="F78" s="226"/>
      <c r="G78" s="227"/>
      <c r="H78" s="148">
        <v>156</v>
      </c>
      <c r="I78" s="149" t="s">
        <v>168</v>
      </c>
      <c r="J78" s="226"/>
      <c r="K78" s="226"/>
      <c r="L78" s="226"/>
      <c r="M78" s="226"/>
      <c r="N78" s="226"/>
    </row>
    <row r="79" spans="1:14" ht="16.5">
      <c r="A79" s="22">
        <v>77</v>
      </c>
      <c r="B79" s="136" t="s">
        <v>11</v>
      </c>
      <c r="C79" s="220"/>
      <c r="D79" s="220"/>
      <c r="E79" s="220"/>
      <c r="F79" s="220"/>
      <c r="G79" s="221"/>
      <c r="H79" s="156">
        <v>157</v>
      </c>
      <c r="I79" s="178" t="s">
        <v>190</v>
      </c>
      <c r="J79" s="220"/>
      <c r="K79" s="220"/>
      <c r="L79" s="220"/>
      <c r="M79" s="220"/>
      <c r="N79" s="220"/>
    </row>
    <row r="80" spans="1:14" ht="16.5">
      <c r="A80" s="22">
        <v>78</v>
      </c>
      <c r="B80" s="136" t="s">
        <v>27</v>
      </c>
      <c r="C80" s="220"/>
      <c r="D80" s="220"/>
      <c r="E80" s="220"/>
      <c r="F80" s="220"/>
      <c r="G80" s="221"/>
      <c r="H80" s="156">
        <v>158</v>
      </c>
      <c r="I80" s="179" t="s">
        <v>192</v>
      </c>
      <c r="J80" s="220"/>
      <c r="K80" s="220"/>
      <c r="L80" s="220"/>
      <c r="M80" s="220"/>
      <c r="N80" s="222">
        <v>2</v>
      </c>
    </row>
    <row r="81" spans="1:14" ht="16.5">
      <c r="A81" s="22">
        <v>79</v>
      </c>
      <c r="B81" s="136" t="s">
        <v>5</v>
      </c>
      <c r="C81" s="220"/>
      <c r="D81" s="222">
        <v>0.5</v>
      </c>
      <c r="E81" s="220"/>
      <c r="F81" s="220"/>
      <c r="G81" s="221"/>
      <c r="H81" s="156">
        <v>159</v>
      </c>
      <c r="I81" s="180" t="s">
        <v>193</v>
      </c>
      <c r="J81" s="220"/>
      <c r="K81" s="220"/>
      <c r="L81" s="220"/>
      <c r="M81" s="220"/>
      <c r="N81" s="220"/>
    </row>
    <row r="82" spans="1:14" ht="16.5">
      <c r="A82" s="23">
        <v>80</v>
      </c>
      <c r="B82" s="140" t="s">
        <v>98</v>
      </c>
      <c r="C82" s="223">
        <v>2.5</v>
      </c>
      <c r="D82" s="224"/>
      <c r="E82" s="224"/>
      <c r="F82" s="224">
        <v>2</v>
      </c>
      <c r="G82" s="225"/>
      <c r="H82" s="26"/>
      <c r="I82" s="104"/>
      <c r="J82" s="51"/>
      <c r="K82" s="48"/>
      <c r="L82" s="48"/>
      <c r="M82" s="48"/>
      <c r="N82" s="48"/>
    </row>
    <row r="83" spans="1:14" ht="32.25" customHeight="1">
      <c r="A83" s="270" t="s">
        <v>201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2"/>
    </row>
    <row r="84" spans="1:7" ht="16.5">
      <c r="A84" s="3"/>
      <c r="B84" s="2"/>
      <c r="C84" s="2"/>
      <c r="D84" s="2"/>
      <c r="E84" s="2"/>
      <c r="F84" s="2"/>
      <c r="G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14" ht="16.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6.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6.5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6.5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7" ht="16.5">
      <c r="A96" s="3"/>
      <c r="B96" s="2"/>
      <c r="C96" s="2"/>
      <c r="D96" s="2"/>
      <c r="E96" s="2"/>
      <c r="F96" s="2"/>
      <c r="G96" s="2"/>
    </row>
    <row r="97" spans="1:7" ht="16.5">
      <c r="A97" s="3"/>
      <c r="B97" s="2"/>
      <c r="C97" s="2"/>
      <c r="D97" s="2"/>
      <c r="E97" s="2"/>
      <c r="F97" s="2"/>
      <c r="G97" s="2"/>
    </row>
    <row r="98" spans="1:7" ht="16.5">
      <c r="A98" s="3"/>
      <c r="B98" s="2"/>
      <c r="C98" s="2"/>
      <c r="D98" s="2"/>
      <c r="E98" s="2"/>
      <c r="F98" s="2"/>
      <c r="G98" s="2"/>
    </row>
    <row r="99" spans="1:7" ht="16.5">
      <c r="A99" s="3"/>
      <c r="B99" s="2"/>
      <c r="C99" s="2"/>
      <c r="D99" s="2"/>
      <c r="E99" s="2"/>
      <c r="F99" s="2"/>
      <c r="G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14" ht="16.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6.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6.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6.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7" ht="16.5">
      <c r="A107" s="3"/>
      <c r="B107" s="2"/>
      <c r="C107" s="2"/>
      <c r="D107" s="2"/>
      <c r="E107" s="2"/>
      <c r="F107" s="2"/>
      <c r="G107" s="2"/>
    </row>
    <row r="108" spans="1:7" ht="16.5">
      <c r="A108" s="3"/>
      <c r="B108" s="2"/>
      <c r="C108" s="2"/>
      <c r="D108" s="2"/>
      <c r="E108" s="2"/>
      <c r="F108" s="2"/>
      <c r="G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7" ht="16.5">
      <c r="A110" s="3"/>
      <c r="B110" s="2"/>
      <c r="C110" s="2"/>
      <c r="D110" s="2"/>
      <c r="E110" s="2"/>
      <c r="F110" s="2"/>
      <c r="G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14" ht="16.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6.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7" ht="16.5">
      <c r="A118" s="3"/>
      <c r="B118" s="2"/>
      <c r="C118" s="2"/>
      <c r="D118" s="2"/>
      <c r="E118" s="2"/>
      <c r="F118" s="2"/>
      <c r="G118" s="2"/>
    </row>
    <row r="119" spans="1:7" ht="16.5">
      <c r="A119" s="3"/>
      <c r="B119" s="2"/>
      <c r="C119" s="2"/>
      <c r="D119" s="2"/>
      <c r="E119" s="2"/>
      <c r="F119" s="2"/>
      <c r="G119" s="2"/>
    </row>
    <row r="120" spans="1:7" ht="16.5">
      <c r="A120" s="3"/>
      <c r="B120" s="2"/>
      <c r="C120" s="2"/>
      <c r="D120" s="2"/>
      <c r="E120" s="2"/>
      <c r="F120" s="2"/>
      <c r="G120" s="2"/>
    </row>
    <row r="121" spans="1:7" ht="16.5">
      <c r="A121" s="3"/>
      <c r="B121" s="2"/>
      <c r="C121" s="2"/>
      <c r="D121" s="2"/>
      <c r="E121" s="2"/>
      <c r="F121" s="2"/>
      <c r="G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14" ht="16.5">
      <c r="A123" s="3"/>
      <c r="B123" s="2"/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14" ht="16.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</sheetData>
  <sheetProtection password="D808" sheet="1"/>
  <mergeCells count="1">
    <mergeCell ref="A83:N83"/>
  </mergeCells>
  <printOptions/>
  <pageMargins left="0.79" right="0.23" top="0.34" bottom="0.25" header="0.24" footer="0.16"/>
  <pageSetup horizontalDpi="600" verticalDpi="600" orientation="portrait" paperSize="13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66" activePane="bottomLeft" state="frozen"/>
      <selection pane="topLeft" activeCell="A1" sqref="A1"/>
      <selection pane="bottomLeft" activeCell="P70" sqref="P70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66">
        <f>'名冊'!A1</f>
        <v>106</v>
      </c>
      <c r="B1" s="11" t="s">
        <v>202</v>
      </c>
      <c r="C1" s="68"/>
      <c r="D1" s="68"/>
      <c r="E1" s="68"/>
      <c r="F1" s="68"/>
      <c r="G1" s="68"/>
      <c r="H1" s="68"/>
      <c r="I1" s="68"/>
      <c r="J1" s="68"/>
      <c r="K1" s="68"/>
      <c r="L1" s="69" t="s">
        <v>146</v>
      </c>
      <c r="M1" s="68"/>
      <c r="N1" s="68"/>
    </row>
    <row r="2" spans="1:14" ht="16.5">
      <c r="A2" s="67" t="s">
        <v>64</v>
      </c>
      <c r="B2" s="21" t="s">
        <v>65</v>
      </c>
      <c r="C2" s="18" t="s">
        <v>66</v>
      </c>
      <c r="D2" s="19" t="s">
        <v>0</v>
      </c>
      <c r="E2" s="19" t="s">
        <v>1</v>
      </c>
      <c r="F2" s="20" t="s">
        <v>2</v>
      </c>
      <c r="G2" s="21" t="s">
        <v>3</v>
      </c>
      <c r="H2" s="67" t="s">
        <v>64</v>
      </c>
      <c r="I2" s="21" t="s">
        <v>65</v>
      </c>
      <c r="J2" s="18" t="s">
        <v>66</v>
      </c>
      <c r="K2" s="19" t="s">
        <v>0</v>
      </c>
      <c r="L2" s="19" t="s">
        <v>1</v>
      </c>
      <c r="M2" s="20" t="s">
        <v>2</v>
      </c>
      <c r="N2" s="21" t="s">
        <v>3</v>
      </c>
    </row>
    <row r="3" spans="1:14" ht="16.5">
      <c r="A3" s="7">
        <f>'名冊'!A3</f>
        <v>1</v>
      </c>
      <c r="B3" s="136" t="s">
        <v>4</v>
      </c>
      <c r="C3" s="41">
        <f>8!C3+9!C3+'10'!C3+'11'!C3+'12'!C3+1!C3</f>
        <v>0</v>
      </c>
      <c r="D3" s="41">
        <f>8!D3+9!D3+'10'!D3+'11'!D3+'12'!D3+1!D3</f>
        <v>0</v>
      </c>
      <c r="E3" s="41">
        <f>8!E3+9!E3+'10'!E3+'11'!E3+'12'!E3+1!E3</f>
        <v>0</v>
      </c>
      <c r="F3" s="41">
        <f>8!F3+9!F3+'10'!F3+'11'!F3+'12'!F3+1!F3</f>
        <v>0</v>
      </c>
      <c r="G3" s="53">
        <f>8!G3+9!G3+'10'!G3+'11'!G3+'12'!G3+1!G3</f>
        <v>0</v>
      </c>
      <c r="H3" s="62">
        <v>81</v>
      </c>
      <c r="I3" s="136" t="s">
        <v>24</v>
      </c>
      <c r="J3" s="41">
        <f>8!J3+9!J3+'10'!J3+'11'!J3+'12'!J3+1!J3</f>
        <v>1.5</v>
      </c>
      <c r="K3" s="41">
        <f>8!K3+9!K3+'10'!K3+'11'!K3+'12'!K3+1!K3</f>
        <v>0</v>
      </c>
      <c r="L3" s="41">
        <f>8!L3+9!L3+'10'!L3+'11'!L3+'12'!L3+1!L3</f>
        <v>0</v>
      </c>
      <c r="M3" s="41">
        <f>8!M3+9!M3+'10'!M3+'11'!M3+'12'!M3+1!M3</f>
        <v>0</v>
      </c>
      <c r="N3" s="53">
        <f>8!N3+9!N3+'10'!N3+'11'!N3+'12'!N3+1!N3</f>
        <v>0</v>
      </c>
    </row>
    <row r="4" spans="1:14" ht="16.5">
      <c r="A4" s="5">
        <f>'名冊'!A4</f>
        <v>2</v>
      </c>
      <c r="B4" s="136" t="s">
        <v>18</v>
      </c>
      <c r="C4" s="41">
        <f>8!C4+9!C4+'10'!C4+'11'!C4+'12'!C4+1!C4</f>
        <v>8</v>
      </c>
      <c r="D4" s="41">
        <f>8!D4+9!D4+'10'!D4+'11'!D4+'12'!D4+1!D4</f>
        <v>0.5</v>
      </c>
      <c r="E4" s="41">
        <f>8!E4+9!E4+'10'!E4+'11'!E4+'12'!E4+1!E4</f>
        <v>1.5</v>
      </c>
      <c r="F4" s="41">
        <f>8!F4+9!F4+'10'!F4+'11'!F4+'12'!F4+1!F4</f>
        <v>0</v>
      </c>
      <c r="G4" s="53">
        <f>8!G4+9!G4+'10'!G4+'11'!G4+'12'!G4+1!G4</f>
        <v>0</v>
      </c>
      <c r="H4" s="62">
        <v>82</v>
      </c>
      <c r="I4" s="136" t="s">
        <v>127</v>
      </c>
      <c r="J4" s="41">
        <f>8!J4+9!J4+'10'!J4+'11'!J4+'12'!J4+1!J4</f>
        <v>1</v>
      </c>
      <c r="K4" s="41">
        <f>8!K4+9!K4+'10'!K4+'11'!K4+'12'!K4+1!K4</f>
        <v>0</v>
      </c>
      <c r="L4" s="41">
        <f>8!L4+9!L4+'10'!L4+'11'!L4+'12'!L4+1!L4</f>
        <v>3</v>
      </c>
      <c r="M4" s="41">
        <f>8!M4+9!M4+'10'!M4+'11'!M4+'12'!M4+1!M4</f>
        <v>9</v>
      </c>
      <c r="N4" s="53">
        <f>8!N4+9!N4+'10'!N4+'11'!N4+'12'!N4+1!N4</f>
        <v>3</v>
      </c>
    </row>
    <row r="5" spans="1:14" ht="16.5">
      <c r="A5" s="5">
        <f>'名冊'!A5</f>
        <v>3</v>
      </c>
      <c r="B5" s="136" t="s">
        <v>6</v>
      </c>
      <c r="C5" s="41">
        <f>8!C5+9!C5+'10'!C5+'11'!C5+'12'!C5+1!C5</f>
        <v>2</v>
      </c>
      <c r="D5" s="41">
        <f>8!D5+9!D5+'10'!D5+'11'!D5+'12'!D5+1!D5</f>
        <v>0</v>
      </c>
      <c r="E5" s="41">
        <f>8!E5+9!E5+'10'!E5+'11'!E5+'12'!E5+1!E5</f>
        <v>0</v>
      </c>
      <c r="F5" s="41">
        <f>8!F5+9!F5+'10'!F5+'11'!F5+'12'!F5+1!F5</f>
        <v>0</v>
      </c>
      <c r="G5" s="53">
        <f>8!G5+9!G5+'10'!G5+'11'!G5+'12'!G5+1!G5</f>
        <v>0</v>
      </c>
      <c r="H5" s="62">
        <v>83</v>
      </c>
      <c r="I5" s="136" t="s">
        <v>12</v>
      </c>
      <c r="J5" s="41">
        <f>8!J5+9!J5+'10'!J5+'11'!J5+'12'!J5+1!J5</f>
        <v>0.5</v>
      </c>
      <c r="K5" s="41">
        <f>8!K5+9!K5+'10'!K5+'11'!K5+'12'!K5+1!K5</f>
        <v>0</v>
      </c>
      <c r="L5" s="41">
        <f>8!L5+9!L5+'10'!L5+'11'!L5+'12'!L5+1!L5</f>
        <v>0.5</v>
      </c>
      <c r="M5" s="41">
        <f>8!M5+9!M5+'10'!M5+'11'!M5+'12'!M5+1!M5</f>
        <v>3</v>
      </c>
      <c r="N5" s="53">
        <f>8!N5+9!N5+'10'!N5+'11'!N5+'12'!N5+1!N5</f>
        <v>0</v>
      </c>
    </row>
    <row r="6" spans="1:14" ht="16.5">
      <c r="A6" s="5">
        <f>'名冊'!A6</f>
        <v>4</v>
      </c>
      <c r="B6" s="136" t="s">
        <v>44</v>
      </c>
      <c r="C6" s="41">
        <f>8!C6+9!C6+'10'!C6+'11'!C6+'12'!C6+1!C6</f>
        <v>5.5</v>
      </c>
      <c r="D6" s="41">
        <f>8!D6+9!D6+'10'!D6+'11'!D6+'12'!D6+1!D6</f>
        <v>0</v>
      </c>
      <c r="E6" s="41">
        <f>8!E6+9!E6+'10'!E6+'11'!E6+'12'!E6+1!E6</f>
        <v>0</v>
      </c>
      <c r="F6" s="41">
        <f>8!F6+9!F6+'10'!F6+'11'!F6+'12'!F6+1!F6</f>
        <v>0</v>
      </c>
      <c r="G6" s="53">
        <f>8!G6+9!G6+'10'!G6+'11'!G6+'12'!G6+1!G6</f>
        <v>0</v>
      </c>
      <c r="H6" s="62">
        <v>84</v>
      </c>
      <c r="I6" s="136" t="s">
        <v>115</v>
      </c>
      <c r="J6" s="41">
        <f>8!J6+9!J6+'10'!J6+'11'!J6+'12'!J6+1!J6</f>
        <v>6</v>
      </c>
      <c r="K6" s="41">
        <f>8!K6+9!K6+'10'!K6+'11'!K6+'12'!K6+1!K6</f>
        <v>1</v>
      </c>
      <c r="L6" s="41">
        <f>8!L6+9!L6+'10'!L6+'11'!L6+'12'!L6+1!L6</f>
        <v>0</v>
      </c>
      <c r="M6" s="41">
        <f>8!M6+9!M6+'10'!M6+'11'!M6+'12'!M6+1!M6</f>
        <v>2</v>
      </c>
      <c r="N6" s="53">
        <f>8!N6+9!N6+'10'!N6+'11'!N6+'12'!N6+1!N6</f>
        <v>0</v>
      </c>
    </row>
    <row r="7" spans="1:14" ht="16.5">
      <c r="A7" s="6">
        <f>'名冊'!A7</f>
        <v>5</v>
      </c>
      <c r="B7" s="140" t="s">
        <v>45</v>
      </c>
      <c r="C7" s="54">
        <f>8!C7+9!C7+'10'!C7+'11'!C7+'12'!C7+1!C7</f>
        <v>8</v>
      </c>
      <c r="D7" s="54">
        <f>8!D7+9!D7+'10'!D7+'11'!D7+'12'!D7+1!D7</f>
        <v>0</v>
      </c>
      <c r="E7" s="54">
        <f>8!E7+9!E7+'10'!E7+'11'!E7+'12'!E7+1!E7</f>
        <v>3.5</v>
      </c>
      <c r="F7" s="54">
        <f>8!F7+9!F7+'10'!F7+'11'!F7+'12'!F7+1!F7</f>
        <v>0</v>
      </c>
      <c r="G7" s="55">
        <f>8!G7+9!G7+'10'!G7+'11'!G7+'12'!G7+1!G7</f>
        <v>0</v>
      </c>
      <c r="H7" s="63">
        <v>85</v>
      </c>
      <c r="I7" s="140" t="s">
        <v>10</v>
      </c>
      <c r="J7" s="54">
        <f>8!J7+9!J7+'10'!J7+'11'!J7+'12'!J7+1!J7</f>
        <v>6.5</v>
      </c>
      <c r="K7" s="54">
        <f>8!K7+9!K7+'10'!K7+'11'!K7+'12'!K7+1!K7</f>
        <v>1</v>
      </c>
      <c r="L7" s="54">
        <f>8!L7+9!L7+'10'!L7+'11'!L7+'12'!L7+1!L7</f>
        <v>1.5</v>
      </c>
      <c r="M7" s="54">
        <f>8!M7+9!M7+'10'!M7+'11'!M7+'12'!M7+1!M7</f>
        <v>0</v>
      </c>
      <c r="N7" s="55">
        <f>8!N7+9!N7+'10'!N7+'11'!N7+'12'!N7+1!N7</f>
        <v>6</v>
      </c>
    </row>
    <row r="8" spans="1:14" ht="16.5">
      <c r="A8" s="7">
        <f>'名冊'!A8</f>
        <v>6</v>
      </c>
      <c r="B8" s="144" t="s">
        <v>43</v>
      </c>
      <c r="C8" s="41">
        <f>8!C8+9!C8+'10'!C8+'11'!C8+'12'!C8+1!C8</f>
        <v>1.5</v>
      </c>
      <c r="D8" s="41">
        <f>8!D8+9!D8+'10'!D8+'11'!D8+'12'!D8+1!D8</f>
        <v>0</v>
      </c>
      <c r="E8" s="41">
        <f>8!E8+9!E8+'10'!E8+'11'!E8+'12'!E8+1!E8</f>
        <v>0</v>
      </c>
      <c r="F8" s="41">
        <f>8!F8+9!F8+'10'!F8+'11'!F8+'12'!F8+1!F8</f>
        <v>0</v>
      </c>
      <c r="G8" s="53">
        <f>8!G8+9!G8+'10'!G8+'11'!G8+'12'!G8+1!G8</f>
        <v>0</v>
      </c>
      <c r="H8" s="64">
        <v>86</v>
      </c>
      <c r="I8" s="144" t="s">
        <v>86</v>
      </c>
      <c r="J8" s="41">
        <f>8!J8+9!J8+'10'!J8+'11'!J8+'12'!J8+1!J8</f>
        <v>1</v>
      </c>
      <c r="K8" s="41">
        <f>8!K8+9!K8+'10'!K8+'11'!K8+'12'!K8+1!K8</f>
        <v>0.5</v>
      </c>
      <c r="L8" s="41">
        <f>8!L8+9!L8+'10'!L8+'11'!L8+'12'!L8+1!L8</f>
        <v>1.5</v>
      </c>
      <c r="M8" s="41">
        <f>8!M8+9!M8+'10'!M8+'11'!M8+'12'!M8+1!M8</f>
        <v>0</v>
      </c>
      <c r="N8" s="53">
        <f>8!N8+9!N8+'10'!N8+'11'!N8+'12'!N8+1!N8</f>
        <v>0</v>
      </c>
    </row>
    <row r="9" spans="1:14" ht="16.5">
      <c r="A9" s="5">
        <f>'名冊'!A9</f>
        <v>7</v>
      </c>
      <c r="B9" s="136" t="s">
        <v>42</v>
      </c>
      <c r="C9" s="41">
        <f>8!C9+9!C9+'10'!C9+'11'!C9+'12'!C9+1!C9</f>
        <v>0.5</v>
      </c>
      <c r="D9" s="41">
        <f>8!D9+9!D9+'10'!D9+'11'!D9+'12'!D9+1!D9</f>
        <v>0</v>
      </c>
      <c r="E9" s="41">
        <f>8!E9+9!E9+'10'!E9+'11'!E9+'12'!E9+1!E9</f>
        <v>1.5</v>
      </c>
      <c r="F9" s="41">
        <f>8!F9+9!F9+'10'!F9+'11'!F9+'12'!F9+1!F9</f>
        <v>0</v>
      </c>
      <c r="G9" s="53">
        <f>8!G9+9!G9+'10'!G9+'11'!G9+'12'!G9+1!G9</f>
        <v>0</v>
      </c>
      <c r="H9" s="62">
        <v>87</v>
      </c>
      <c r="I9" s="136" t="s">
        <v>131</v>
      </c>
      <c r="J9" s="41">
        <f>8!J9+9!J9+'10'!J9+'11'!J9+'12'!J9+1!J9</f>
        <v>4</v>
      </c>
      <c r="K9" s="41">
        <f>8!K9+9!K9+'10'!K9+'11'!K9+'12'!K9+1!K9</f>
        <v>0</v>
      </c>
      <c r="L9" s="41">
        <f>8!L9+9!L9+'10'!L9+'11'!L9+'12'!L9+1!L9</f>
        <v>0.5</v>
      </c>
      <c r="M9" s="41">
        <f>8!M9+9!M9+'10'!M9+'11'!M9+'12'!M9+1!M9</f>
        <v>0</v>
      </c>
      <c r="N9" s="53">
        <f>8!N9+9!N9+'10'!N9+'11'!N9+'12'!N9+1!N9</f>
        <v>0</v>
      </c>
    </row>
    <row r="10" spans="1:14" ht="16.5">
      <c r="A10" s="5">
        <f>'名冊'!A10</f>
        <v>8</v>
      </c>
      <c r="B10" s="136" t="s">
        <v>17</v>
      </c>
      <c r="C10" s="41">
        <f>8!C10+9!C10+'10'!C10+'11'!C10+'12'!C10+1!C10</f>
        <v>1</v>
      </c>
      <c r="D10" s="41">
        <f>8!D10+9!D10+'10'!D10+'11'!D10+'12'!D10+1!D10</f>
        <v>0</v>
      </c>
      <c r="E10" s="41">
        <f>8!E10+9!E10+'10'!E10+'11'!E10+'12'!E10+1!E10</f>
        <v>0</v>
      </c>
      <c r="F10" s="41">
        <f>8!F10+9!F10+'10'!F10+'11'!F10+'12'!F10+1!F10</f>
        <v>0</v>
      </c>
      <c r="G10" s="53">
        <f>8!G10+9!G10+'10'!G10+'11'!G10+'12'!G10+1!G10</f>
        <v>0</v>
      </c>
      <c r="H10" s="62">
        <v>88</v>
      </c>
      <c r="I10" s="136" t="s">
        <v>87</v>
      </c>
      <c r="J10" s="41">
        <f>8!J10+9!J10+'10'!J10+'11'!J10+'12'!J10+1!J10</f>
        <v>0</v>
      </c>
      <c r="K10" s="41">
        <f>8!K10+9!K10+'10'!K10+'11'!K10+'12'!K10+1!K10</f>
        <v>0</v>
      </c>
      <c r="L10" s="41">
        <f>8!L10+9!L10+'10'!L10+'11'!L10+'12'!L10+1!L10</f>
        <v>0</v>
      </c>
      <c r="M10" s="41">
        <f>8!M10+9!M10+'10'!M10+'11'!M10+'12'!M10+1!M10</f>
        <v>0</v>
      </c>
      <c r="N10" s="53">
        <f>8!N10+9!N10+'10'!N10+'11'!N10+'12'!N10+1!N10</f>
        <v>0</v>
      </c>
    </row>
    <row r="11" spans="1:14" ht="16.5">
      <c r="A11" s="5">
        <f>'名冊'!A11</f>
        <v>9</v>
      </c>
      <c r="B11" s="136" t="s">
        <v>39</v>
      </c>
      <c r="C11" s="41">
        <f>8!C11+9!C11+'10'!C11+'11'!C11+'12'!C11+1!C11</f>
        <v>8.5</v>
      </c>
      <c r="D11" s="41">
        <f>8!D11+9!D11+'10'!D11+'11'!D11+'12'!D11+1!D11</f>
        <v>2</v>
      </c>
      <c r="E11" s="41">
        <f>8!E11+9!E11+'10'!E11+'11'!E11+'12'!E11+1!E11</f>
        <v>8</v>
      </c>
      <c r="F11" s="41">
        <f>8!F11+9!F11+'10'!F11+'11'!F11+'12'!F11+1!F11</f>
        <v>0</v>
      </c>
      <c r="G11" s="53">
        <f>8!G11+9!G11+'10'!G11+'11'!G11+'12'!G11+1!G11</f>
        <v>0</v>
      </c>
      <c r="H11" s="62">
        <v>89</v>
      </c>
      <c r="I11" s="136" t="s">
        <v>49</v>
      </c>
      <c r="J11" s="41">
        <f>8!J11+9!J11+'10'!J11+'11'!J11+'12'!J11+1!J11</f>
        <v>1</v>
      </c>
      <c r="K11" s="41">
        <f>8!K11+9!K11+'10'!K11+'11'!K11+'12'!K11+1!K11</f>
        <v>1.5</v>
      </c>
      <c r="L11" s="41">
        <f>8!L11+9!L11+'10'!L11+'11'!L11+'12'!L11+1!L11</f>
        <v>0</v>
      </c>
      <c r="M11" s="41">
        <f>8!M11+9!M11+'10'!M11+'11'!M11+'12'!M11+1!M11</f>
        <v>1</v>
      </c>
      <c r="N11" s="53">
        <f>8!N11+9!N11+'10'!N11+'11'!N11+'12'!N11+1!N11</f>
        <v>0</v>
      </c>
    </row>
    <row r="12" spans="1:14" ht="16.5">
      <c r="A12" s="6">
        <f>'名冊'!A12</f>
        <v>10</v>
      </c>
      <c r="B12" s="140" t="s">
        <v>56</v>
      </c>
      <c r="C12" s="54">
        <f>8!C12+9!C12+'10'!C12+'11'!C12+'12'!C12+1!C12</f>
        <v>2</v>
      </c>
      <c r="D12" s="54">
        <f>8!D12+9!D12+'10'!D12+'11'!D12+'12'!D12+1!D12</f>
        <v>1</v>
      </c>
      <c r="E12" s="54">
        <f>8!E12+9!E12+'10'!E12+'11'!E12+'12'!E12+1!E12</f>
        <v>3</v>
      </c>
      <c r="F12" s="54">
        <f>8!F12+9!F12+'10'!F12+'11'!F12+'12'!F12+1!F12</f>
        <v>0</v>
      </c>
      <c r="G12" s="55">
        <f>8!G12+9!G12+'10'!G12+'11'!G12+'12'!G12+1!G12</f>
        <v>0</v>
      </c>
      <c r="H12" s="63">
        <v>90</v>
      </c>
      <c r="I12" s="140" t="s">
        <v>23</v>
      </c>
      <c r="J12" s="54">
        <f>8!J12+9!J12+'10'!J12+'11'!J12+'12'!J12+1!J12</f>
        <v>0.5</v>
      </c>
      <c r="K12" s="54">
        <f>8!K12+9!K12+'10'!K12+'11'!K12+'12'!K12+1!K12</f>
        <v>0</v>
      </c>
      <c r="L12" s="54">
        <f>8!L12+9!L12+'10'!L12+'11'!L12+'12'!L12+1!L12</f>
        <v>0</v>
      </c>
      <c r="M12" s="54">
        <f>8!M12+9!M12+'10'!M12+'11'!M12+'12'!M12+1!M12</f>
        <v>0</v>
      </c>
      <c r="N12" s="55">
        <f>8!N12+9!N12+'10'!N12+'11'!N12+'12'!N12+1!N12</f>
        <v>0</v>
      </c>
    </row>
    <row r="13" spans="1:14" ht="16.5">
      <c r="A13" s="7">
        <f>'名冊'!A13</f>
        <v>11</v>
      </c>
      <c r="B13" s="144" t="s">
        <v>40</v>
      </c>
      <c r="C13" s="41">
        <f>8!C13+9!C13+'10'!C13+'11'!C13+'12'!C13+1!C13</f>
        <v>7</v>
      </c>
      <c r="D13" s="41">
        <f>8!D13+9!D13+'10'!D13+'11'!D13+'12'!D13+1!D13</f>
        <v>1</v>
      </c>
      <c r="E13" s="41">
        <f>8!E13+9!E13+'10'!E13+'11'!E13+'12'!E13+1!E13</f>
        <v>0</v>
      </c>
      <c r="F13" s="41">
        <f>8!F13+9!F13+'10'!F13+'11'!F13+'12'!F13+1!F13</f>
        <v>0</v>
      </c>
      <c r="G13" s="53">
        <f>8!G13+9!G13+'10'!G13+'11'!G13+'12'!G13+1!G13</f>
        <v>0</v>
      </c>
      <c r="H13" s="64">
        <v>91</v>
      </c>
      <c r="I13" s="144" t="s">
        <v>88</v>
      </c>
      <c r="J13" s="41">
        <f>8!J13+9!J13+'10'!J13+'11'!J13+'12'!J13+1!J13</f>
        <v>2</v>
      </c>
      <c r="K13" s="41">
        <f>8!K13+9!K13+'10'!K13+'11'!K13+'12'!K13+1!K13</f>
        <v>0</v>
      </c>
      <c r="L13" s="41">
        <f>8!L13+9!L13+'10'!L13+'11'!L13+'12'!L13+1!L13</f>
        <v>0</v>
      </c>
      <c r="M13" s="41">
        <f>8!M13+9!M13+'10'!M13+'11'!M13+'12'!M13+1!M13</f>
        <v>0</v>
      </c>
      <c r="N13" s="53">
        <f>8!N13+9!N13+'10'!N13+'11'!N13+'12'!N13+1!N13</f>
        <v>1</v>
      </c>
    </row>
    <row r="14" spans="1:14" ht="16.5">
      <c r="A14" s="5">
        <f>'名冊'!A14</f>
        <v>12</v>
      </c>
      <c r="B14" s="136" t="s">
        <v>170</v>
      </c>
      <c r="C14" s="41">
        <f>8!C14+9!C14+'10'!C14+'11'!C14+'12'!C14+1!C14</f>
        <v>5.5</v>
      </c>
      <c r="D14" s="41">
        <f>8!D14+9!D14+'10'!D14+'11'!D14+'12'!D14+1!D14</f>
        <v>0</v>
      </c>
      <c r="E14" s="41">
        <f>8!E14+9!E14+'10'!E14+'11'!E14+'12'!E14+1!E14</f>
        <v>0</v>
      </c>
      <c r="F14" s="41">
        <f>8!F14+9!F14+'10'!F14+'11'!F14+'12'!F14+1!F14</f>
        <v>0</v>
      </c>
      <c r="G14" s="53">
        <f>8!G14+9!G14+'10'!G14+'11'!G14+'12'!G14+1!G14</f>
        <v>0</v>
      </c>
      <c r="H14" s="62">
        <v>92</v>
      </c>
      <c r="I14" s="136" t="s">
        <v>52</v>
      </c>
      <c r="J14" s="41">
        <f>8!J14+9!J14+'10'!J14+'11'!J14+'12'!J14+1!J14</f>
        <v>1.5</v>
      </c>
      <c r="K14" s="41">
        <f>8!K14+9!K14+'10'!K14+'11'!K14+'12'!K14+1!K14</f>
        <v>4.5</v>
      </c>
      <c r="L14" s="41">
        <f>8!L14+9!L14+'10'!L14+'11'!L14+'12'!L14+1!L14</f>
        <v>0.5</v>
      </c>
      <c r="M14" s="41">
        <f>8!M14+9!M14+'10'!M14+'11'!M14+'12'!M14+1!M14</f>
        <v>5</v>
      </c>
      <c r="N14" s="53">
        <f>8!N14+9!N14+'10'!N14+'11'!N14+'12'!N14+1!N14</f>
        <v>4</v>
      </c>
    </row>
    <row r="15" spans="1:14" ht="16.5">
      <c r="A15" s="5">
        <f>'名冊'!A15</f>
        <v>13</v>
      </c>
      <c r="B15" s="136" t="s">
        <v>78</v>
      </c>
      <c r="C15" s="41">
        <f>8!C15+9!C15+'10'!C15+'11'!C15+'12'!C15+1!C15</f>
        <v>6</v>
      </c>
      <c r="D15" s="41">
        <f>8!D15+9!D15+'10'!D15+'11'!D15+'12'!D15+1!D15</f>
        <v>0</v>
      </c>
      <c r="E15" s="41">
        <f>8!E15+9!E15+'10'!E15+'11'!E15+'12'!E15+1!E15</f>
        <v>0</v>
      </c>
      <c r="F15" s="41">
        <f>8!F15+9!F15+'10'!F15+'11'!F15+'12'!F15+1!F15</f>
        <v>0</v>
      </c>
      <c r="G15" s="53">
        <f>8!G15+9!G15+'10'!G15+'11'!G15+'12'!G15+1!G15</f>
        <v>0</v>
      </c>
      <c r="H15" s="62">
        <v>93</v>
      </c>
      <c r="I15" s="136" t="s">
        <v>80</v>
      </c>
      <c r="J15" s="41">
        <f>8!J15+9!J15+'10'!J15+'11'!J15+'12'!J15+1!J15</f>
        <v>0</v>
      </c>
      <c r="K15" s="41">
        <f>8!K15+9!K15+'10'!K15+'11'!K15+'12'!K15+1!K15</f>
        <v>1.5</v>
      </c>
      <c r="L15" s="41">
        <f>8!L15+9!L15+'10'!L15+'11'!L15+'12'!L15+1!L15</f>
        <v>2</v>
      </c>
      <c r="M15" s="41">
        <f>8!M15+9!M15+'10'!M15+'11'!M15+'12'!M15+1!M15</f>
        <v>3</v>
      </c>
      <c r="N15" s="53">
        <f>8!N15+9!N15+'10'!N15+'11'!N15+'12'!N15+1!N15</f>
        <v>12</v>
      </c>
    </row>
    <row r="16" spans="1:14" ht="16.5">
      <c r="A16" s="5">
        <f>'名冊'!A16</f>
        <v>14</v>
      </c>
      <c r="B16" s="136" t="s">
        <v>147</v>
      </c>
      <c r="C16" s="41">
        <f>8!C16+9!C16+'10'!C16+'11'!C16+'12'!C16+1!C16</f>
        <v>8</v>
      </c>
      <c r="D16" s="41">
        <f>8!D16+9!D16+'10'!D16+'11'!D16+'12'!D16+1!D16</f>
        <v>0</v>
      </c>
      <c r="E16" s="41">
        <f>8!E16+9!E16+'10'!E16+'11'!E16+'12'!E16+1!E16</f>
        <v>0</v>
      </c>
      <c r="F16" s="41">
        <f>8!F16+9!F16+'10'!F16+'11'!F16+'12'!F16+1!F16</f>
        <v>0</v>
      </c>
      <c r="G16" s="53">
        <f>8!G16+9!G16+'10'!G16+'11'!G16+'12'!G16+1!G16</f>
        <v>0</v>
      </c>
      <c r="H16" s="62">
        <v>94</v>
      </c>
      <c r="I16" s="136" t="s">
        <v>90</v>
      </c>
      <c r="J16" s="41">
        <f>8!J16+9!J16+'10'!J16+'11'!J16+'12'!J16+1!J16</f>
        <v>0</v>
      </c>
      <c r="K16" s="41">
        <f>8!K16+9!K16+'10'!K16+'11'!K16+'12'!K16+1!K16</f>
        <v>3</v>
      </c>
      <c r="L16" s="41">
        <f>8!L16+9!L16+'10'!L16+'11'!L16+'12'!L16+1!L16</f>
        <v>1</v>
      </c>
      <c r="M16" s="41">
        <f>8!M16+9!M16+'10'!M16+'11'!M16+'12'!M16+1!M16</f>
        <v>3</v>
      </c>
      <c r="N16" s="53">
        <f>8!N16+9!N16+'10'!N16+'11'!N16+'12'!N16+1!N16</f>
        <v>1</v>
      </c>
    </row>
    <row r="17" spans="1:14" ht="16.5">
      <c r="A17" s="6">
        <f>'名冊'!A17</f>
        <v>15</v>
      </c>
      <c r="B17" s="140" t="s">
        <v>32</v>
      </c>
      <c r="C17" s="54">
        <f>8!C17+9!C17+'10'!C17+'11'!C17+'12'!C17+1!C17</f>
        <v>2</v>
      </c>
      <c r="D17" s="54">
        <f>8!D17+9!D17+'10'!D17+'11'!D17+'12'!D17+1!D17</f>
        <v>0</v>
      </c>
      <c r="E17" s="54">
        <f>8!E17+9!E17+'10'!E17+'11'!E17+'12'!E17+1!E17</f>
        <v>0</v>
      </c>
      <c r="F17" s="54">
        <f>8!F17+9!F17+'10'!F17+'11'!F17+'12'!F17+1!F17</f>
        <v>0</v>
      </c>
      <c r="G17" s="55">
        <f>8!G17+9!G17+'10'!G17+'11'!G17+'12'!G17+1!G17</f>
        <v>0</v>
      </c>
      <c r="H17" s="63">
        <v>95</v>
      </c>
      <c r="I17" s="140" t="s">
        <v>171</v>
      </c>
      <c r="J17" s="54">
        <f>8!J17+9!J17+'10'!J17+'11'!J17+'12'!J17+1!J17</f>
        <v>0</v>
      </c>
      <c r="K17" s="54">
        <f>8!K17+9!K17+'10'!K17+'11'!K17+'12'!K17+1!K17</f>
        <v>0</v>
      </c>
      <c r="L17" s="54">
        <f>8!L17+9!L17+'10'!L17+'11'!L17+'12'!L17+1!L17</f>
        <v>0</v>
      </c>
      <c r="M17" s="54">
        <f>8!M17+9!M17+'10'!M17+'11'!M17+'12'!M17+1!M17</f>
        <v>2</v>
      </c>
      <c r="N17" s="55">
        <f>8!N17+9!N17+'10'!N17+'11'!N17+'12'!N17+1!N17</f>
        <v>0</v>
      </c>
    </row>
    <row r="18" spans="1:14" ht="16.5">
      <c r="A18" s="7">
        <f>'名冊'!A18</f>
        <v>16</v>
      </c>
      <c r="B18" s="144" t="s">
        <v>121</v>
      </c>
      <c r="C18" s="41">
        <f>8!C18+9!C18+'10'!C18+'11'!C18+'12'!C18+1!C18</f>
        <v>0</v>
      </c>
      <c r="D18" s="41">
        <f>8!D18+9!D18+'10'!D18+'11'!D18+'12'!D18+1!D18</f>
        <v>0</v>
      </c>
      <c r="E18" s="41">
        <f>8!E18+9!E18+'10'!E18+'11'!E18+'12'!E18+1!E18</f>
        <v>0</v>
      </c>
      <c r="F18" s="41">
        <f>8!F18+9!F18+'10'!F18+'11'!F18+'12'!F18+1!F18</f>
        <v>1</v>
      </c>
      <c r="G18" s="53">
        <f>8!G18+9!G18+'10'!G18+'11'!G18+'12'!G18+1!G18</f>
        <v>1</v>
      </c>
      <c r="H18" s="64">
        <v>96</v>
      </c>
      <c r="I18" s="144" t="s">
        <v>162</v>
      </c>
      <c r="J18" s="41">
        <f>8!J18+9!J18+'10'!J18+'11'!J18+'12'!J18+1!J18</f>
        <v>1.5</v>
      </c>
      <c r="K18" s="41">
        <f>8!K18+9!K18+'10'!K18+'11'!K18+'12'!K18+1!K18</f>
        <v>5</v>
      </c>
      <c r="L18" s="41">
        <f>8!L18+9!L18+'10'!L18+'11'!L18+'12'!L18+1!L18</f>
        <v>0</v>
      </c>
      <c r="M18" s="41">
        <f>8!M18+9!M18+'10'!M18+'11'!M18+'12'!M18+1!M18</f>
        <v>1</v>
      </c>
      <c r="N18" s="53">
        <f>8!N18+9!N18+'10'!N18+'11'!N18+'12'!N18+1!N18</f>
        <v>6</v>
      </c>
    </row>
    <row r="19" spans="1:14" ht="16.5">
      <c r="A19" s="5">
        <f>'名冊'!A19</f>
        <v>17</v>
      </c>
      <c r="B19" s="136" t="s">
        <v>30</v>
      </c>
      <c r="C19" s="41">
        <f>8!C19+9!C19+'10'!C19+'11'!C19+'12'!C19+1!C19</f>
        <v>4</v>
      </c>
      <c r="D19" s="41">
        <f>8!D19+9!D19+'10'!D19+'11'!D19+'12'!D19+1!D19</f>
        <v>0</v>
      </c>
      <c r="E19" s="41">
        <f>8!E19+9!E19+'10'!E19+'11'!E19+'12'!E19+1!E19</f>
        <v>0</v>
      </c>
      <c r="F19" s="41">
        <f>8!F19+9!F19+'10'!F19+'11'!F19+'12'!F19+1!F19</f>
        <v>0</v>
      </c>
      <c r="G19" s="53">
        <f>8!G19+9!G19+'10'!G19+'11'!G19+'12'!G19+1!G19</f>
        <v>0</v>
      </c>
      <c r="H19" s="62">
        <v>97</v>
      </c>
      <c r="I19" s="136" t="s">
        <v>172</v>
      </c>
      <c r="J19" s="41">
        <f>8!J19+9!J19+'10'!J19+'11'!J19+'12'!J19+1!J19</f>
        <v>1</v>
      </c>
      <c r="K19" s="41">
        <f>8!K19+9!K19+'10'!K19+'11'!K19+'12'!K19+1!K19</f>
        <v>0</v>
      </c>
      <c r="L19" s="41">
        <f>8!L19+9!L19+'10'!L19+'11'!L19+'12'!L19+1!L19</f>
        <v>0</v>
      </c>
      <c r="M19" s="41">
        <f>8!M19+9!M19+'10'!M19+'11'!M19+'12'!M19+1!M19</f>
        <v>1</v>
      </c>
      <c r="N19" s="53">
        <f>8!N19+9!N19+'10'!N19+'11'!N19+'12'!N19+1!N19</f>
        <v>0</v>
      </c>
    </row>
    <row r="20" spans="1:14" ht="16.5">
      <c r="A20" s="5">
        <f>'名冊'!A20</f>
        <v>18</v>
      </c>
      <c r="B20" s="136" t="s">
        <v>33</v>
      </c>
      <c r="C20" s="41">
        <f>8!C20+9!C20+'10'!C20+'11'!C20+'12'!C20+1!C20</f>
        <v>0</v>
      </c>
      <c r="D20" s="41">
        <f>8!D20+9!D20+'10'!D20+'11'!D20+'12'!D20+1!D20</f>
        <v>0</v>
      </c>
      <c r="E20" s="41">
        <f>8!E20+9!E20+'10'!E20+'11'!E20+'12'!E20+1!E20</f>
        <v>0</v>
      </c>
      <c r="F20" s="41">
        <f>8!F20+9!F20+'10'!F20+'11'!F20+'12'!F20+1!F20</f>
        <v>0</v>
      </c>
      <c r="G20" s="53">
        <f>8!G20+9!G20+'10'!G20+'11'!G20+'12'!G20+1!G20</f>
        <v>0</v>
      </c>
      <c r="H20" s="62">
        <v>98</v>
      </c>
      <c r="I20" s="136" t="s">
        <v>109</v>
      </c>
      <c r="J20" s="41">
        <f>8!J20+9!J20+'10'!J20+'11'!J20+'12'!J20+1!J20</f>
        <v>7</v>
      </c>
      <c r="K20" s="41">
        <f>8!K20+9!K20+'10'!K20+'11'!K20+'12'!K20+1!K20</f>
        <v>2.5</v>
      </c>
      <c r="L20" s="41">
        <f>8!L20+9!L20+'10'!L20+'11'!L20+'12'!L20+1!L20</f>
        <v>0</v>
      </c>
      <c r="M20" s="41">
        <f>8!M20+9!M20+'10'!M20+'11'!M20+'12'!M20+1!M20</f>
        <v>0</v>
      </c>
      <c r="N20" s="53">
        <f>8!N20+9!N20+'10'!N20+'11'!N20+'12'!N20+1!N20</f>
        <v>1</v>
      </c>
    </row>
    <row r="21" spans="1:14" ht="16.5">
      <c r="A21" s="5">
        <f>'名冊'!A21</f>
        <v>19</v>
      </c>
      <c r="B21" s="136" t="s">
        <v>34</v>
      </c>
      <c r="C21" s="41">
        <f>8!C21+9!C21+'10'!C21+'11'!C21+'12'!C21+1!C21</f>
        <v>2</v>
      </c>
      <c r="D21" s="41">
        <f>8!D21+9!D21+'10'!D21+'11'!D21+'12'!D21+1!D21</f>
        <v>0</v>
      </c>
      <c r="E21" s="41">
        <f>8!E21+9!E21+'10'!E21+'11'!E21+'12'!E21+1!E21</f>
        <v>0</v>
      </c>
      <c r="F21" s="41">
        <f>8!F21+9!F21+'10'!F21+'11'!F21+'12'!F21+1!F21</f>
        <v>0</v>
      </c>
      <c r="G21" s="53">
        <f>8!G21+9!G21+'10'!G21+'11'!G21+'12'!G21+1!G21</f>
        <v>0</v>
      </c>
      <c r="H21" s="62">
        <v>99</v>
      </c>
      <c r="I21" s="136" t="s">
        <v>143</v>
      </c>
      <c r="J21" s="41">
        <f>8!J21+9!J21+'10'!J21+'11'!J21+'12'!J21+1!J21</f>
        <v>0</v>
      </c>
      <c r="K21" s="41">
        <f>8!K21+9!K21+'10'!K21+'11'!K21+'12'!K21+1!K21</f>
        <v>2</v>
      </c>
      <c r="L21" s="41">
        <f>8!L21+9!L21+'10'!L21+'11'!L21+'12'!L21+1!L21</f>
        <v>1</v>
      </c>
      <c r="M21" s="41">
        <f>8!M21+9!M21+'10'!M21+'11'!M21+'12'!M21+1!M21</f>
        <v>1</v>
      </c>
      <c r="N21" s="53">
        <f>8!N21+9!N21+'10'!N21+'11'!N21+'12'!N21+1!N21</f>
        <v>1</v>
      </c>
    </row>
    <row r="22" spans="1:14" ht="16.5">
      <c r="A22" s="6">
        <f>'名冊'!A22</f>
        <v>20</v>
      </c>
      <c r="B22" s="140" t="s">
        <v>125</v>
      </c>
      <c r="C22" s="54">
        <f>8!C22+9!C22+'10'!C22+'11'!C22+'12'!C22+1!C22</f>
        <v>3.5</v>
      </c>
      <c r="D22" s="54">
        <f>8!D22+9!D22+'10'!D22+'11'!D22+'12'!D22+1!D22</f>
        <v>0</v>
      </c>
      <c r="E22" s="54">
        <f>8!E22+9!E22+'10'!E22+'11'!E22+'12'!E22+1!E22</f>
        <v>1</v>
      </c>
      <c r="F22" s="54">
        <f>8!F22+9!F22+'10'!F22+'11'!F22+'12'!F22+1!F22</f>
        <v>0</v>
      </c>
      <c r="G22" s="55">
        <f>8!G22+9!G22+'10'!G22+'11'!G22+'12'!G22+1!G22</f>
        <v>0</v>
      </c>
      <c r="H22" s="63">
        <v>100</v>
      </c>
      <c r="I22" s="140" t="s">
        <v>79</v>
      </c>
      <c r="J22" s="54">
        <f>8!J22+9!J22+'10'!J22+'11'!J22+'12'!J22+1!J22</f>
        <v>0</v>
      </c>
      <c r="K22" s="54">
        <f>8!K22+9!K22+'10'!K22+'11'!K22+'12'!K22+1!K22</f>
        <v>1</v>
      </c>
      <c r="L22" s="54">
        <f>8!L22+9!L22+'10'!L22+'11'!L22+'12'!L22+1!L22</f>
        <v>2</v>
      </c>
      <c r="M22" s="54">
        <f>8!M22+9!M22+'10'!M22+'11'!M22+'12'!M22+1!M22</f>
        <v>0</v>
      </c>
      <c r="N22" s="55">
        <f>8!N22+9!N22+'10'!N22+'11'!N22+'12'!N22+1!N22</f>
        <v>1</v>
      </c>
    </row>
    <row r="23" spans="1:14" ht="16.5">
      <c r="A23" s="7">
        <f>'名冊'!A23</f>
        <v>21</v>
      </c>
      <c r="B23" s="144" t="s">
        <v>156</v>
      </c>
      <c r="C23" s="41">
        <f>8!C23+9!C23+'10'!C23+'11'!C23+'12'!C23+1!C23</f>
        <v>5</v>
      </c>
      <c r="D23" s="41">
        <f>8!D23+9!D23+'10'!D23+'11'!D23+'12'!D23+1!D23</f>
        <v>0</v>
      </c>
      <c r="E23" s="41">
        <f>8!E23+9!E23+'10'!E23+'11'!E23+'12'!E23+1!E23</f>
        <v>1.5</v>
      </c>
      <c r="F23" s="41">
        <f>8!F23+9!F23+'10'!F23+'11'!F23+'12'!F23+1!F23</f>
        <v>1</v>
      </c>
      <c r="G23" s="53">
        <f>8!G23+9!G23+'10'!G23+'11'!G23+'12'!G23+1!G23</f>
        <v>0</v>
      </c>
      <c r="H23" s="64">
        <v>101</v>
      </c>
      <c r="I23" s="144" t="s">
        <v>63</v>
      </c>
      <c r="J23" s="41">
        <f>8!J23+9!J23+'10'!J23+'11'!J23+'12'!J23+1!J23</f>
        <v>0</v>
      </c>
      <c r="K23" s="41">
        <f>8!K23+9!K23+'10'!K23+'11'!K23+'12'!K23+1!K23</f>
        <v>0</v>
      </c>
      <c r="L23" s="41">
        <f>8!L23+9!L23+'10'!L23+'11'!L23+'12'!L23+1!L23</f>
        <v>0</v>
      </c>
      <c r="M23" s="41">
        <f>8!M23+9!M23+'10'!M23+'11'!M23+'12'!M23+1!M23</f>
        <v>0</v>
      </c>
      <c r="N23" s="53">
        <f>8!N23+9!N23+'10'!N23+'11'!N23+'12'!N23+1!N23</f>
        <v>1</v>
      </c>
    </row>
    <row r="24" spans="1:14" ht="16.5">
      <c r="A24" s="5">
        <f>'名冊'!A24</f>
        <v>22</v>
      </c>
      <c r="B24" s="136" t="s">
        <v>102</v>
      </c>
      <c r="C24" s="41">
        <f>8!C24+9!C24+'10'!C24+'11'!C24+'12'!C24+1!C24</f>
        <v>14.5</v>
      </c>
      <c r="D24" s="41">
        <f>8!D24+9!D24+'10'!D24+'11'!D24+'12'!D24+1!D24</f>
        <v>3</v>
      </c>
      <c r="E24" s="41">
        <f>8!E24+9!E24+'10'!E24+'11'!E24+'12'!E24+1!E24</f>
        <v>0</v>
      </c>
      <c r="F24" s="41">
        <f>8!F24+9!F24+'10'!F24+'11'!F24+'12'!F24+1!F24</f>
        <v>0</v>
      </c>
      <c r="G24" s="53">
        <f>8!G24+9!G24+'10'!G24+'11'!G24+'12'!G24+1!G24</f>
        <v>2</v>
      </c>
      <c r="H24" s="62">
        <v>102</v>
      </c>
      <c r="I24" s="136" t="s">
        <v>105</v>
      </c>
      <c r="J24" s="41">
        <f>8!J24+9!J24+'10'!J24+'11'!J24+'12'!J24+1!J24</f>
        <v>0</v>
      </c>
      <c r="K24" s="41">
        <f>8!K24+9!K24+'10'!K24+'11'!K24+'12'!K24+1!K24</f>
        <v>0</v>
      </c>
      <c r="L24" s="41">
        <f>8!L24+9!L24+'10'!L24+'11'!L24+'12'!L24+1!L24</f>
        <v>4</v>
      </c>
      <c r="M24" s="41">
        <f>8!M24+9!M24+'10'!M24+'11'!M24+'12'!M24+1!M24</f>
        <v>0</v>
      </c>
      <c r="N24" s="53">
        <f>8!N24+9!N24+'10'!N24+'11'!N24+'12'!N24+1!N24</f>
        <v>0</v>
      </c>
    </row>
    <row r="25" spans="1:14" ht="16.5">
      <c r="A25" s="5">
        <f>'名冊'!A25</f>
        <v>23</v>
      </c>
      <c r="B25" s="136" t="s">
        <v>122</v>
      </c>
      <c r="C25" s="41">
        <f>8!C25+9!C25+'10'!C25+'11'!C25+'12'!C25+1!C25</f>
        <v>0</v>
      </c>
      <c r="D25" s="41">
        <f>8!D25+9!D25+'10'!D25+'11'!D25+'12'!D25+1!D25</f>
        <v>0</v>
      </c>
      <c r="E25" s="41">
        <f>8!E25+9!E25+'10'!E25+'11'!E25+'12'!E25+1!E25</f>
        <v>0</v>
      </c>
      <c r="F25" s="41">
        <f>8!F25+9!F25+'10'!F25+'11'!F25+'12'!F25+1!F25</f>
        <v>8</v>
      </c>
      <c r="G25" s="53">
        <f>8!G25+9!G25+'10'!G25+'11'!G25+'12'!G25+1!G25</f>
        <v>0</v>
      </c>
      <c r="H25" s="62">
        <v>103</v>
      </c>
      <c r="I25" s="136" t="s">
        <v>111</v>
      </c>
      <c r="J25" s="41">
        <f>8!J25+9!J25+'10'!J25+'11'!J25+'12'!J25+1!J25</f>
        <v>0</v>
      </c>
      <c r="K25" s="41">
        <f>8!K25+9!K25+'10'!K25+'11'!K25+'12'!K25+1!K25</f>
        <v>0</v>
      </c>
      <c r="L25" s="41">
        <f>8!L25+9!L25+'10'!L25+'11'!L25+'12'!L25+1!L25</f>
        <v>0</v>
      </c>
      <c r="M25" s="41">
        <f>8!M25+9!M25+'10'!M25+'11'!M25+'12'!M25+1!M25</f>
        <v>0</v>
      </c>
      <c r="N25" s="53">
        <f>8!N25+9!N25+'10'!N25+'11'!N25+'12'!N25+1!N25</f>
        <v>0</v>
      </c>
    </row>
    <row r="26" spans="1:14" ht="16.5">
      <c r="A26" s="5">
        <f>'名冊'!A26</f>
        <v>24</v>
      </c>
      <c r="B26" s="136" t="s">
        <v>31</v>
      </c>
      <c r="C26" s="41">
        <f>8!C26+9!C26+'10'!C26+'11'!C26+'12'!C26+1!C26</f>
        <v>2.5</v>
      </c>
      <c r="D26" s="41">
        <f>8!D26+9!D26+'10'!D26+'11'!D26+'12'!D26+1!D26</f>
        <v>0</v>
      </c>
      <c r="E26" s="41">
        <f>8!E26+9!E26+'10'!E26+'11'!E26+'12'!E26+1!E26</f>
        <v>0</v>
      </c>
      <c r="F26" s="41">
        <f>8!F26+9!F26+'10'!F26+'11'!F26+'12'!F26+1!F26</f>
        <v>0</v>
      </c>
      <c r="G26" s="53">
        <f>8!G26+9!G26+'10'!G26+'11'!G26+'12'!G26+1!G26</f>
        <v>0</v>
      </c>
      <c r="H26" s="62">
        <v>104</v>
      </c>
      <c r="I26" s="136" t="s">
        <v>110</v>
      </c>
      <c r="J26" s="41">
        <f>8!J26+9!J26+'10'!J26+'11'!J26+'12'!J26+1!J26</f>
        <v>0</v>
      </c>
      <c r="K26" s="41">
        <f>8!K26+9!K26+'10'!K26+'11'!K26+'12'!K26+1!K26</f>
        <v>0</v>
      </c>
      <c r="L26" s="41">
        <f>8!L26+9!L26+'10'!L26+'11'!L26+'12'!L26+1!L26</f>
        <v>1</v>
      </c>
      <c r="M26" s="41">
        <f>8!M26+9!M26+'10'!M26+'11'!M26+'12'!M26+1!M26</f>
        <v>0</v>
      </c>
      <c r="N26" s="53">
        <f>8!N26+9!N26+'10'!N26+'11'!N26+'12'!N26+1!N26</f>
        <v>0</v>
      </c>
    </row>
    <row r="27" spans="1:14" ht="16.5">
      <c r="A27" s="6">
        <f>'名冊'!A27</f>
        <v>25</v>
      </c>
      <c r="B27" s="140" t="s">
        <v>157</v>
      </c>
      <c r="C27" s="54">
        <f>8!C27+9!C27+'10'!C27+'11'!C27+'12'!C27+1!C27</f>
        <v>6</v>
      </c>
      <c r="D27" s="54">
        <f>8!D27+9!D27+'10'!D27+'11'!D27+'12'!D27+1!D27</f>
        <v>0</v>
      </c>
      <c r="E27" s="54">
        <f>8!E27+9!E27+'10'!E27+'11'!E27+'12'!E27+1!E27</f>
        <v>0</v>
      </c>
      <c r="F27" s="54">
        <f>8!F27+9!F27+'10'!F27+'11'!F27+'12'!F27+1!F27</f>
        <v>0</v>
      </c>
      <c r="G27" s="55">
        <f>8!G27+9!G27+'10'!G27+'11'!G27+'12'!G27+1!G27</f>
        <v>0</v>
      </c>
      <c r="H27" s="63">
        <v>105</v>
      </c>
      <c r="I27" s="140" t="s">
        <v>112</v>
      </c>
      <c r="J27" s="54">
        <f>8!J27+9!J27+'10'!J27+'11'!J27+'12'!J27+1!J27</f>
        <v>5.5</v>
      </c>
      <c r="K27" s="54">
        <f>8!K27+9!K27+'10'!K27+'11'!K27+'12'!K27+1!K27</f>
        <v>1.5</v>
      </c>
      <c r="L27" s="54">
        <f>8!L27+9!L27+'10'!L27+'11'!L27+'12'!L27+1!L27</f>
        <v>0</v>
      </c>
      <c r="M27" s="54">
        <f>8!M27+9!M27+'10'!M27+'11'!M27+'12'!M27+1!M27</f>
        <v>0</v>
      </c>
      <c r="N27" s="55">
        <f>8!N27+9!N27+'10'!N27+'11'!N27+'12'!N27+1!N27</f>
        <v>0</v>
      </c>
    </row>
    <row r="28" spans="1:14" ht="16.5">
      <c r="A28" s="7">
        <f>'名冊'!A28</f>
        <v>26</v>
      </c>
      <c r="B28" s="144" t="s">
        <v>133</v>
      </c>
      <c r="C28" s="41">
        <f>8!C28+9!C28+'10'!C28+'11'!C28+'12'!C28+1!C28</f>
        <v>13</v>
      </c>
      <c r="D28" s="41">
        <f>8!D28+9!D28+'10'!D28+'11'!D28+'12'!D28+1!D28</f>
        <v>1</v>
      </c>
      <c r="E28" s="41">
        <f>8!E28+9!E28+'10'!E28+'11'!E28+'12'!E28+1!E28</f>
        <v>1</v>
      </c>
      <c r="F28" s="41">
        <f>8!F28+9!F28+'10'!F28+'11'!F28+'12'!F28+1!F28</f>
        <v>1</v>
      </c>
      <c r="G28" s="53">
        <f>8!G28+9!G28+'10'!G28+'11'!G28+'12'!G28+1!G28</f>
        <v>0</v>
      </c>
      <c r="H28" s="64">
        <v>106</v>
      </c>
      <c r="I28" s="144" t="s">
        <v>163</v>
      </c>
      <c r="J28" s="41">
        <f>8!J28+9!J28+'10'!J28+'11'!J28+'12'!J28+1!J28</f>
        <v>42</v>
      </c>
      <c r="K28" s="41">
        <f>8!K28+9!K28+'10'!K28+'11'!K28+'12'!K28+1!K28</f>
        <v>2.5</v>
      </c>
      <c r="L28" s="41">
        <f>8!L28+9!L28+'10'!L28+'11'!L28+'12'!L28+1!L28</f>
        <v>4.5</v>
      </c>
      <c r="M28" s="41">
        <f>8!M28+9!M28+'10'!M28+'11'!M28+'12'!M28+1!M28</f>
        <v>0</v>
      </c>
      <c r="N28" s="53">
        <f>8!N28+9!N28+'10'!N28+'11'!N28+'12'!N28+1!N28</f>
        <v>0</v>
      </c>
    </row>
    <row r="29" spans="1:14" ht="16.5">
      <c r="A29" s="5">
        <f>'名冊'!A29</f>
        <v>27</v>
      </c>
      <c r="B29" s="136" t="s">
        <v>158</v>
      </c>
      <c r="C29" s="41">
        <f>8!C29+9!C29+'10'!C29+'11'!C29+'12'!C29+1!C29</f>
        <v>8.5</v>
      </c>
      <c r="D29" s="41">
        <f>8!D29+9!D29+'10'!D29+'11'!D29+'12'!D29+1!D29</f>
        <v>3.5</v>
      </c>
      <c r="E29" s="41">
        <f>8!E29+9!E29+'10'!E29+'11'!E29+'12'!E29+1!E29</f>
        <v>1</v>
      </c>
      <c r="F29" s="41">
        <f>8!F29+9!F29+'10'!F29+'11'!F29+'12'!F29+1!F29</f>
        <v>0</v>
      </c>
      <c r="G29" s="53">
        <f>8!G29+9!G29+'10'!G29+'11'!G29+'12'!G29+1!G29</f>
        <v>2</v>
      </c>
      <c r="H29" s="62">
        <v>107</v>
      </c>
      <c r="I29" s="136" t="s">
        <v>164</v>
      </c>
      <c r="J29" s="41">
        <f>8!J29+9!J29+'10'!J29+'11'!J29+'12'!J29+1!J29</f>
        <v>0</v>
      </c>
      <c r="K29" s="41">
        <f>8!K29+9!K29+'10'!K29+'11'!K29+'12'!K29+1!K29</f>
        <v>1</v>
      </c>
      <c r="L29" s="41">
        <f>8!L29+9!L29+'10'!L29+'11'!L29+'12'!L29+1!L29</f>
        <v>1</v>
      </c>
      <c r="M29" s="41">
        <f>8!M29+9!M29+'10'!M29+'11'!M29+'12'!M29+1!M29</f>
        <v>0</v>
      </c>
      <c r="N29" s="53">
        <f>8!N29+9!N29+'10'!N29+'11'!N29+'12'!N29+1!N29</f>
        <v>1</v>
      </c>
    </row>
    <row r="30" spans="1:14" ht="16.5">
      <c r="A30" s="5">
        <f>'名冊'!A30</f>
        <v>28</v>
      </c>
      <c r="B30" s="136" t="s">
        <v>37</v>
      </c>
      <c r="C30" s="41">
        <f>8!C30+9!C30+'10'!C30+'11'!C30+'12'!C30+1!C30</f>
        <v>1.5</v>
      </c>
      <c r="D30" s="41">
        <f>8!D30+9!D30+'10'!D30+'11'!D30+'12'!D30+1!D30</f>
        <v>2</v>
      </c>
      <c r="E30" s="41">
        <f>8!E30+9!E30+'10'!E30+'11'!E30+'12'!E30+1!E30</f>
        <v>0</v>
      </c>
      <c r="F30" s="41">
        <f>8!F30+9!F30+'10'!F30+'11'!F30+'12'!F30+1!F30</f>
        <v>0</v>
      </c>
      <c r="G30" s="53">
        <f>8!G30+9!G30+'10'!G30+'11'!G30+'12'!G30+1!G30</f>
        <v>9</v>
      </c>
      <c r="H30" s="62">
        <v>108</v>
      </c>
      <c r="I30" s="136" t="s">
        <v>128</v>
      </c>
      <c r="J30" s="41">
        <f>8!J30+9!J30+'10'!J30+'11'!J30+'12'!J30+1!J30</f>
        <v>0.5</v>
      </c>
      <c r="K30" s="41">
        <f>8!K30+9!K30+'10'!K30+'11'!K30+'12'!K30+1!K30</f>
        <v>0</v>
      </c>
      <c r="L30" s="41">
        <f>8!L30+9!L30+'10'!L30+'11'!L30+'12'!L30+1!L30</f>
        <v>1</v>
      </c>
      <c r="M30" s="41">
        <f>8!M30+9!M30+'10'!M30+'11'!M30+'12'!M30+1!M30</f>
        <v>0</v>
      </c>
      <c r="N30" s="53">
        <f>8!N30+9!N30+'10'!N30+'11'!N30+'12'!N30+1!N30</f>
        <v>0</v>
      </c>
    </row>
    <row r="31" spans="1:14" ht="16.5">
      <c r="A31" s="5">
        <f>'名冊'!A31</f>
        <v>29</v>
      </c>
      <c r="B31" s="136" t="s">
        <v>50</v>
      </c>
      <c r="C31" s="41">
        <f>8!C31+9!C31+'10'!C31+'11'!C31+'12'!C31+1!C31</f>
        <v>4.5</v>
      </c>
      <c r="D31" s="41">
        <f>8!D31+9!D31+'10'!D31+'11'!D31+'12'!D31+1!D31</f>
        <v>0</v>
      </c>
      <c r="E31" s="41">
        <f>8!E31+9!E31+'10'!E31+'11'!E31+'12'!E31+1!E31</f>
        <v>2</v>
      </c>
      <c r="F31" s="41">
        <f>8!F31+9!F31+'10'!F31+'11'!F31+'12'!F31+1!F31</f>
        <v>0</v>
      </c>
      <c r="G31" s="53">
        <f>8!G31+9!G31+'10'!G31+'11'!G31+'12'!G31+1!G31</f>
        <v>6</v>
      </c>
      <c r="H31" s="62">
        <v>109</v>
      </c>
      <c r="I31" s="136" t="s">
        <v>129</v>
      </c>
      <c r="J31" s="41">
        <f>8!J31+9!J31+'10'!J31+'11'!J31+'12'!J31+1!J31</f>
        <v>0</v>
      </c>
      <c r="K31" s="41">
        <f>8!K31+9!K31+'10'!K31+'11'!K31+'12'!K31+1!K31</f>
        <v>0</v>
      </c>
      <c r="L31" s="41">
        <f>8!L31+9!L31+'10'!L31+'11'!L31+'12'!L31+1!L31</f>
        <v>0</v>
      </c>
      <c r="M31" s="41">
        <f>8!M31+9!M31+'10'!M31+'11'!M31+'12'!M31+1!M31</f>
        <v>0</v>
      </c>
      <c r="N31" s="53">
        <f>8!N31+9!N31+'10'!N31+'11'!N31+'12'!N31+1!N31</f>
        <v>3</v>
      </c>
    </row>
    <row r="32" spans="1:14" ht="16.5">
      <c r="A32" s="6">
        <f>'名冊'!A32</f>
        <v>30</v>
      </c>
      <c r="B32" s="140" t="s">
        <v>148</v>
      </c>
      <c r="C32" s="54">
        <f>8!C32+9!C32+'10'!C32+'11'!C32+'12'!C32+1!C32</f>
        <v>0</v>
      </c>
      <c r="D32" s="54">
        <f>8!D32+9!D32+'10'!D32+'11'!D32+'12'!D32+1!D32</f>
        <v>0</v>
      </c>
      <c r="E32" s="54">
        <f>8!E32+9!E32+'10'!E32+'11'!E32+'12'!E32+1!E32</f>
        <v>0.5</v>
      </c>
      <c r="F32" s="54">
        <f>8!F32+9!F32+'10'!F32+'11'!F32+'12'!F32+1!F32</f>
        <v>0</v>
      </c>
      <c r="G32" s="55">
        <f>8!G32+9!G32+'10'!G32+'11'!G32+'12'!G32+1!G32</f>
        <v>1</v>
      </c>
      <c r="H32" s="63">
        <v>110</v>
      </c>
      <c r="I32" s="140" t="s">
        <v>106</v>
      </c>
      <c r="J32" s="54">
        <f>8!J32+9!J32+'10'!J32+'11'!J32+'12'!J32+1!J32</f>
        <v>0</v>
      </c>
      <c r="K32" s="54">
        <f>8!K32+9!K32+'10'!K32+'11'!K32+'12'!K32+1!K32</f>
        <v>1</v>
      </c>
      <c r="L32" s="54">
        <f>8!L32+9!L32+'10'!L32+'11'!L32+'12'!L32+1!L32</f>
        <v>0</v>
      </c>
      <c r="M32" s="54">
        <f>8!M32+9!M32+'10'!M32+'11'!M32+'12'!M32+1!M32</f>
        <v>0</v>
      </c>
      <c r="N32" s="55">
        <f>8!N32+9!N32+'10'!N32+'11'!N32+'12'!N32+1!N32</f>
        <v>0</v>
      </c>
    </row>
    <row r="33" spans="1:14" ht="16.5">
      <c r="A33" s="7">
        <f>'名冊'!A33</f>
        <v>31</v>
      </c>
      <c r="B33" s="144" t="s">
        <v>35</v>
      </c>
      <c r="C33" s="41">
        <f>8!C33+9!C33+'10'!C33+'11'!C33+'12'!C33+1!C33</f>
        <v>0</v>
      </c>
      <c r="D33" s="41">
        <f>8!D33+9!D33+'10'!D33+'11'!D33+'12'!D33+1!D33</f>
        <v>0</v>
      </c>
      <c r="E33" s="41">
        <f>8!E33+9!E33+'10'!E33+'11'!E33+'12'!E33+1!E33</f>
        <v>0</v>
      </c>
      <c r="F33" s="41">
        <f>8!F33+9!F33+'10'!F33+'11'!F33+'12'!F33+1!F33</f>
        <v>0</v>
      </c>
      <c r="G33" s="53">
        <f>8!G33+9!G33+'10'!G33+'11'!G33+'12'!G33+1!G33</f>
        <v>0</v>
      </c>
      <c r="H33" s="64">
        <v>111</v>
      </c>
      <c r="I33" s="144" t="s">
        <v>107</v>
      </c>
      <c r="J33" s="41">
        <f>8!J33+9!J33+'10'!J33+'11'!J33+'12'!J33+1!J33</f>
        <v>0</v>
      </c>
      <c r="K33" s="41">
        <f>8!K33+9!K33+'10'!K33+'11'!K33+'12'!K33+1!K33</f>
        <v>0</v>
      </c>
      <c r="L33" s="41">
        <f>8!L33+9!L33+'10'!L33+'11'!L33+'12'!L33+1!L33</f>
        <v>0</v>
      </c>
      <c r="M33" s="41">
        <f>8!M33+9!M33+'10'!M33+'11'!M33+'12'!M33+1!M33</f>
        <v>0</v>
      </c>
      <c r="N33" s="53">
        <f>8!N33+9!N33+'10'!N33+'11'!N33+'12'!N33+1!N33</f>
        <v>0</v>
      </c>
    </row>
    <row r="34" spans="1:14" ht="16.5">
      <c r="A34" s="5">
        <f>'名冊'!A34</f>
        <v>32</v>
      </c>
      <c r="B34" s="136" t="s">
        <v>173</v>
      </c>
      <c r="C34" s="41">
        <f>8!C34+9!C34+'10'!C34+'11'!C34+'12'!C34+1!C34</f>
        <v>17</v>
      </c>
      <c r="D34" s="41">
        <f>8!D34+9!D34+'10'!D34+'11'!D34+'12'!D34+1!D34</f>
        <v>2.5</v>
      </c>
      <c r="E34" s="41">
        <f>8!E34+9!E34+'10'!E34+'11'!E34+'12'!E34+1!E34</f>
        <v>0</v>
      </c>
      <c r="F34" s="41">
        <f>8!F34+9!F34+'10'!F34+'11'!F34+'12'!F34+1!F34</f>
        <v>0</v>
      </c>
      <c r="G34" s="53">
        <f>8!G34+9!G34+'10'!G34+'11'!G34+'12'!G34+1!G34</f>
        <v>0</v>
      </c>
      <c r="H34" s="62">
        <v>112</v>
      </c>
      <c r="I34" s="136" t="s">
        <v>130</v>
      </c>
      <c r="J34" s="41">
        <f>8!J34+9!J34+'10'!J34+'11'!J34+'12'!J34+1!J34</f>
        <v>0</v>
      </c>
      <c r="K34" s="41">
        <f>8!K34+9!K34+'10'!K34+'11'!K34+'12'!K34+1!K34</f>
        <v>0</v>
      </c>
      <c r="L34" s="41">
        <f>8!L34+9!L34+'10'!L34+'11'!L34+'12'!L34+1!L34</f>
        <v>0</v>
      </c>
      <c r="M34" s="41">
        <f>8!M34+9!M34+'10'!M34+'11'!M34+'12'!M34+1!M34</f>
        <v>0</v>
      </c>
      <c r="N34" s="53">
        <f>8!N34+9!N34+'10'!N34+'11'!N34+'12'!N34+1!N34</f>
        <v>0</v>
      </c>
    </row>
    <row r="35" spans="1:14" ht="16.5">
      <c r="A35" s="5">
        <f>'名冊'!A35</f>
        <v>33</v>
      </c>
      <c r="B35" s="136" t="s">
        <v>134</v>
      </c>
      <c r="C35" s="41">
        <f>8!C35+9!C35+'10'!C35+'11'!C35+'12'!C35+1!C35</f>
        <v>13</v>
      </c>
      <c r="D35" s="41">
        <f>8!D35+9!D35+'10'!D35+'11'!D35+'12'!D35+1!D35</f>
        <v>0.5</v>
      </c>
      <c r="E35" s="41">
        <f>8!E35+9!E35+'10'!E35+'11'!E35+'12'!E35+1!E35</f>
        <v>0</v>
      </c>
      <c r="F35" s="41">
        <f>8!F35+9!F35+'10'!F35+'11'!F35+'12'!F35+1!F35</f>
        <v>0</v>
      </c>
      <c r="G35" s="53">
        <f>8!G35+9!G35+'10'!G35+'11'!G35+'12'!G35+1!G35</f>
        <v>0</v>
      </c>
      <c r="H35" s="62">
        <v>113</v>
      </c>
      <c r="I35" s="136" t="s">
        <v>104</v>
      </c>
      <c r="J35" s="41">
        <f>8!J35+9!J35+'10'!J35+'11'!J35+'12'!J35+1!J35</f>
        <v>8.5</v>
      </c>
      <c r="K35" s="41">
        <f>8!K35+9!K35+'10'!K35+'11'!K35+'12'!K35+1!K35</f>
        <v>3.5</v>
      </c>
      <c r="L35" s="41">
        <f>8!L35+9!L35+'10'!L35+'11'!L35+'12'!L35+1!L35</f>
        <v>0</v>
      </c>
      <c r="M35" s="41">
        <f>8!M35+9!M35+'10'!M35+'11'!M35+'12'!M35+1!M35</f>
        <v>1</v>
      </c>
      <c r="N35" s="53">
        <f>8!N35+9!N35+'10'!N35+'11'!N35+'12'!N35+1!N35</f>
        <v>0</v>
      </c>
    </row>
    <row r="36" spans="1:14" ht="16.5">
      <c r="A36" s="5">
        <f>'名冊'!A36</f>
        <v>34</v>
      </c>
      <c r="B36" s="136" t="s">
        <v>174</v>
      </c>
      <c r="C36" s="41">
        <f>8!C36+9!C36+'10'!C36+'11'!C36+'12'!C36+1!C36</f>
        <v>1</v>
      </c>
      <c r="D36" s="41">
        <f>8!D36+9!D36+'10'!D36+'11'!D36+'12'!D36+1!D36</f>
        <v>0</v>
      </c>
      <c r="E36" s="41">
        <f>8!E36+9!E36+'10'!E36+'11'!E36+'12'!E36+1!E36</f>
        <v>1</v>
      </c>
      <c r="F36" s="41">
        <f>8!F36+9!F36+'10'!F36+'11'!F36+'12'!F36+1!F36</f>
        <v>0</v>
      </c>
      <c r="G36" s="53">
        <f>8!G36+9!G36+'10'!G36+'11'!G36+'12'!G36+1!G36</f>
        <v>0</v>
      </c>
      <c r="H36" s="62">
        <v>114</v>
      </c>
      <c r="I36" s="136" t="s">
        <v>165</v>
      </c>
      <c r="J36" s="41">
        <f>8!J36+9!J36+'10'!J36+'11'!J36+'12'!J36+1!J36</f>
        <v>6.5</v>
      </c>
      <c r="K36" s="41">
        <f>8!K36+9!K36+'10'!K36+'11'!K36+'12'!K36+1!K36</f>
        <v>0</v>
      </c>
      <c r="L36" s="41">
        <f>8!L36+9!L36+'10'!L36+'11'!L36+'12'!L36+1!L36</f>
        <v>1.5</v>
      </c>
      <c r="M36" s="41">
        <f>8!M36+9!M36+'10'!M36+'11'!M36+'12'!M36+1!M36</f>
        <v>1</v>
      </c>
      <c r="N36" s="53">
        <f>8!N36+9!N36+'10'!N36+'11'!N36+'12'!N36+1!N36</f>
        <v>0</v>
      </c>
    </row>
    <row r="37" spans="1:14" ht="16.5">
      <c r="A37" s="6">
        <f>'名冊'!A37</f>
        <v>35</v>
      </c>
      <c r="B37" s="140" t="s">
        <v>83</v>
      </c>
      <c r="C37" s="54">
        <f>8!C37+9!C37+'10'!C37+'11'!C37+'12'!C37+1!C37</f>
        <v>0</v>
      </c>
      <c r="D37" s="54">
        <f>8!D37+9!D37+'10'!D37+'11'!D37+'12'!D37+1!D37</f>
        <v>0</v>
      </c>
      <c r="E37" s="54">
        <f>8!E37+9!E37+'10'!E37+'11'!E37+'12'!E37+1!E37</f>
        <v>0</v>
      </c>
      <c r="F37" s="54">
        <f>8!F37+9!F37+'10'!F37+'11'!F37+'12'!F37+1!F37</f>
        <v>0</v>
      </c>
      <c r="G37" s="55">
        <f>8!G37+9!G37+'10'!G37+'11'!G37+'12'!G37+1!G37</f>
        <v>0</v>
      </c>
      <c r="H37" s="63">
        <v>115</v>
      </c>
      <c r="I37" s="140" t="s">
        <v>175</v>
      </c>
      <c r="J37" s="54">
        <f>8!J37+9!J37+'10'!J37+'11'!J37+'12'!J37+1!J37</f>
        <v>0</v>
      </c>
      <c r="K37" s="54">
        <f>8!K37+9!K37+'10'!K37+'11'!K37+'12'!K37+1!K37</f>
        <v>1</v>
      </c>
      <c r="L37" s="54">
        <f>8!L37+9!L37+'10'!L37+'11'!L37+'12'!L37+1!L37</f>
        <v>0</v>
      </c>
      <c r="M37" s="54">
        <f>8!M37+9!M37+'10'!M37+'11'!M37+'12'!M37+1!M37</f>
        <v>0</v>
      </c>
      <c r="N37" s="55">
        <f>8!N37+9!N37+'10'!N37+'11'!N37+'12'!N37+1!N37</f>
        <v>0</v>
      </c>
    </row>
    <row r="38" spans="1:14" ht="16.5">
      <c r="A38" s="7">
        <f>'名冊'!A38</f>
        <v>36</v>
      </c>
      <c r="B38" s="144" t="s">
        <v>85</v>
      </c>
      <c r="C38" s="41">
        <f>8!C38+9!C38+'10'!C38+'11'!C38+'12'!C38+1!C38</f>
        <v>0</v>
      </c>
      <c r="D38" s="41">
        <f>8!D38+9!D38+'10'!D38+'11'!D38+'12'!D38+1!D38</f>
        <v>0</v>
      </c>
      <c r="E38" s="41">
        <f>8!E38+9!E38+'10'!E38+'11'!E38+'12'!E38+1!E38</f>
        <v>0</v>
      </c>
      <c r="F38" s="41">
        <f>8!F38+9!F38+'10'!F38+'11'!F38+'12'!F38+1!F38</f>
        <v>0</v>
      </c>
      <c r="G38" s="53">
        <f>8!G38+9!G38+'10'!G38+'11'!G38+'12'!G38+1!G38</f>
        <v>0</v>
      </c>
      <c r="H38" s="64">
        <v>116</v>
      </c>
      <c r="I38" s="144" t="s">
        <v>14</v>
      </c>
      <c r="J38" s="41">
        <f>8!J38+9!J38+'10'!J38+'11'!J38+'12'!J38+1!J38</f>
        <v>0</v>
      </c>
      <c r="K38" s="41">
        <f>8!K38+9!K38+'10'!K38+'11'!K38+'12'!K38+1!K38</f>
        <v>0</v>
      </c>
      <c r="L38" s="41">
        <f>8!L38+9!L38+'10'!L38+'11'!L38+'12'!L38+1!L38</f>
        <v>0</v>
      </c>
      <c r="M38" s="41">
        <f>8!M38+9!M38+'10'!M38+'11'!M38+'12'!M38+1!M38</f>
        <v>0</v>
      </c>
      <c r="N38" s="53">
        <f>8!N38+9!N38+'10'!N38+'11'!N38+'12'!N38+1!N38</f>
        <v>0</v>
      </c>
    </row>
    <row r="39" spans="1:14" ht="16.5">
      <c r="A39" s="5">
        <f>'名冊'!A39</f>
        <v>37</v>
      </c>
      <c r="B39" s="136" t="s">
        <v>53</v>
      </c>
      <c r="C39" s="41">
        <f>8!C39+9!C39+'10'!C39+'11'!C39+'12'!C39+1!C39</f>
        <v>2.5</v>
      </c>
      <c r="D39" s="41">
        <f>8!D39+9!D39+'10'!D39+'11'!D39+'12'!D39+1!D39</f>
        <v>0</v>
      </c>
      <c r="E39" s="41">
        <f>8!E39+9!E39+'10'!E39+'11'!E39+'12'!E39+1!E39</f>
        <v>0</v>
      </c>
      <c r="F39" s="41">
        <f>8!F39+9!F39+'10'!F39+'11'!F39+'12'!F39+1!F39</f>
        <v>0</v>
      </c>
      <c r="G39" s="53">
        <f>8!G39+9!G39+'10'!G39+'11'!G39+'12'!G39+1!G39</f>
        <v>0</v>
      </c>
      <c r="H39" s="62">
        <v>117</v>
      </c>
      <c r="I39" s="136" t="s">
        <v>47</v>
      </c>
      <c r="J39" s="41">
        <f>8!J39+9!J39+'10'!J39+'11'!J39+'12'!J39+1!J39</f>
        <v>0</v>
      </c>
      <c r="K39" s="41">
        <f>8!K39+9!K39+'10'!K39+'11'!K39+'12'!K39+1!K39</f>
        <v>0</v>
      </c>
      <c r="L39" s="41">
        <f>8!L39+9!L39+'10'!L39+'11'!L39+'12'!L39+1!L39</f>
        <v>8</v>
      </c>
      <c r="M39" s="41">
        <f>8!M39+9!M39+'10'!M39+'11'!M39+'12'!M39+1!M39</f>
        <v>1</v>
      </c>
      <c r="N39" s="53">
        <f>8!N39+9!N39+'10'!N39+'11'!N39+'12'!N39+1!N39</f>
        <v>0</v>
      </c>
    </row>
    <row r="40" spans="1:14" ht="16.5">
      <c r="A40" s="5">
        <f>'名冊'!A40</f>
        <v>38</v>
      </c>
      <c r="B40" s="136" t="s">
        <v>19</v>
      </c>
      <c r="C40" s="41">
        <f>8!C40+9!C40+'10'!C40+'11'!C40+'12'!C40+1!C40</f>
        <v>10</v>
      </c>
      <c r="D40" s="41">
        <f>8!D40+9!D40+'10'!D40+'11'!D40+'12'!D40+1!D40</f>
        <v>0</v>
      </c>
      <c r="E40" s="41">
        <f>8!E40+9!E40+'10'!E40+'11'!E40+'12'!E40+1!E40</f>
        <v>0</v>
      </c>
      <c r="F40" s="41">
        <f>8!F40+9!F40+'10'!F40+'11'!F40+'12'!F40+1!F40</f>
        <v>0</v>
      </c>
      <c r="G40" s="53">
        <f>8!G40+9!G40+'10'!G40+'11'!G40+'12'!G40+1!G40</f>
        <v>0</v>
      </c>
      <c r="H40" s="62">
        <v>118</v>
      </c>
      <c r="I40" s="136" t="s">
        <v>58</v>
      </c>
      <c r="J40" s="41">
        <f>8!J40+9!J40+'10'!J40+'11'!J40+'12'!J40+1!J40</f>
        <v>0</v>
      </c>
      <c r="K40" s="41">
        <f>8!K40+9!K40+'10'!K40+'11'!K40+'12'!K40+1!K40</f>
        <v>0</v>
      </c>
      <c r="L40" s="41">
        <f>8!L40+9!L40+'10'!L40+'11'!L40+'12'!L40+1!L40</f>
        <v>1.5</v>
      </c>
      <c r="M40" s="41">
        <f>8!M40+9!M40+'10'!M40+'11'!M40+'12'!M40+1!M40</f>
        <v>0</v>
      </c>
      <c r="N40" s="53">
        <f>8!N40+9!N40+'10'!N40+'11'!N40+'12'!N40+1!N40</f>
        <v>0</v>
      </c>
    </row>
    <row r="41" spans="1:14" ht="16.5">
      <c r="A41" s="5">
        <f>'名冊'!A41</f>
        <v>39</v>
      </c>
      <c r="B41" s="136" t="s">
        <v>22</v>
      </c>
      <c r="C41" s="41">
        <f>8!C41+9!C41+'10'!C41+'11'!C41+'12'!C41+1!C41</f>
        <v>3.5</v>
      </c>
      <c r="D41" s="41">
        <f>8!D41+9!D41+'10'!D41+'11'!D41+'12'!D41+1!D41</f>
        <v>0</v>
      </c>
      <c r="E41" s="41">
        <f>8!E41+9!E41+'10'!E41+'11'!E41+'12'!E41+1!E41</f>
        <v>0</v>
      </c>
      <c r="F41" s="41">
        <f>8!F41+9!F41+'10'!F41+'11'!F41+'12'!F41+1!F41</f>
        <v>0</v>
      </c>
      <c r="G41" s="53">
        <f>8!G41+9!G41+'10'!G41+'11'!G41+'12'!G41+1!G41</f>
        <v>4</v>
      </c>
      <c r="H41" s="62">
        <v>119</v>
      </c>
      <c r="I41" s="136" t="s">
        <v>13</v>
      </c>
      <c r="J41" s="41">
        <f>8!J41+9!J41+'10'!J41+'11'!J41+'12'!J41+1!J41</f>
        <v>0.5</v>
      </c>
      <c r="K41" s="41">
        <f>8!K41+9!K41+'10'!K41+'11'!K41+'12'!K41+1!K41</f>
        <v>1</v>
      </c>
      <c r="L41" s="41">
        <f>8!L41+9!L41+'10'!L41+'11'!L41+'12'!L41+1!L41</f>
        <v>0</v>
      </c>
      <c r="M41" s="41">
        <f>8!M41+9!M41+'10'!M41+'11'!M41+'12'!M41+1!M41</f>
        <v>0</v>
      </c>
      <c r="N41" s="53">
        <f>8!N41+9!N41+'10'!N41+'11'!N41+'12'!N41+1!N41</f>
        <v>0</v>
      </c>
    </row>
    <row r="42" spans="1:14" ht="16.5">
      <c r="A42" s="6">
        <f>'名冊'!A42</f>
        <v>40</v>
      </c>
      <c r="B42" s="140" t="s">
        <v>29</v>
      </c>
      <c r="C42" s="54">
        <f>8!C42+9!C42+'10'!C42+'11'!C42+'12'!C42+1!C42</f>
        <v>10</v>
      </c>
      <c r="D42" s="54">
        <f>8!D42+9!D42+'10'!D42+'11'!D42+'12'!D42+1!D42</f>
        <v>0</v>
      </c>
      <c r="E42" s="54">
        <f>8!E42+9!E42+'10'!E42+'11'!E42+'12'!E42+1!E42</f>
        <v>0</v>
      </c>
      <c r="F42" s="54">
        <f>8!F42+9!F42+'10'!F42+'11'!F42+'12'!F42+1!F42</f>
        <v>0</v>
      </c>
      <c r="G42" s="55">
        <f>8!G42+9!G42+'10'!G42+'11'!G42+'12'!G42+1!G42</f>
        <v>0</v>
      </c>
      <c r="H42" s="63">
        <v>120</v>
      </c>
      <c r="I42" s="140" t="s">
        <v>103</v>
      </c>
      <c r="J42" s="54">
        <f>8!J42+9!J42+'10'!J42+'11'!J42+'12'!J42+1!J42</f>
        <v>0</v>
      </c>
      <c r="K42" s="54">
        <f>8!K42+9!K42+'10'!K42+'11'!K42+'12'!K42+1!K42</f>
        <v>0</v>
      </c>
      <c r="L42" s="54">
        <f>8!L42+9!L42+'10'!L42+'11'!L42+'12'!L42+1!L42</f>
        <v>0</v>
      </c>
      <c r="M42" s="54">
        <f>8!M42+9!M42+'10'!M42+'11'!M42+'12'!M42+1!M42</f>
        <v>0</v>
      </c>
      <c r="N42" s="55">
        <f>8!N42+9!N42+'10'!N42+'11'!N42+'12'!N42+1!N42</f>
        <v>0</v>
      </c>
    </row>
    <row r="43" spans="1:14" ht="16.5">
      <c r="A43" s="7">
        <f>'名冊'!A43</f>
        <v>41</v>
      </c>
      <c r="B43" s="144" t="s">
        <v>123</v>
      </c>
      <c r="C43" s="41">
        <f>8!C43+9!C43+'10'!C43+'11'!C43+'12'!C43+1!C43</f>
        <v>2.5</v>
      </c>
      <c r="D43" s="41">
        <f>8!D43+9!D43+'10'!D43+'11'!D43+'12'!D43+1!D43</f>
        <v>3</v>
      </c>
      <c r="E43" s="41">
        <f>8!E43+9!E43+'10'!E43+'11'!E43+'12'!E43+1!E43</f>
        <v>1</v>
      </c>
      <c r="F43" s="41">
        <f>8!F43+9!F43+'10'!F43+'11'!F43+'12'!F43+1!F43</f>
        <v>2</v>
      </c>
      <c r="G43" s="53">
        <f>8!G43+9!G43+'10'!G43+'11'!G43+'12'!G43+1!G43</f>
        <v>0</v>
      </c>
      <c r="H43" s="64">
        <v>121</v>
      </c>
      <c r="I43" s="144" t="s">
        <v>51</v>
      </c>
      <c r="J43" s="41">
        <f>8!J43+9!J43+'10'!J43+'11'!J43+'12'!J43+1!J43</f>
        <v>0</v>
      </c>
      <c r="K43" s="41">
        <f>8!K43+9!K43+'10'!K43+'11'!K43+'12'!K43+1!K43</f>
        <v>1</v>
      </c>
      <c r="L43" s="41">
        <f>8!L43+9!L43+'10'!L43+'11'!L43+'12'!L43+1!L43</f>
        <v>0</v>
      </c>
      <c r="M43" s="41">
        <f>8!M43+9!M43+'10'!M43+'11'!M43+'12'!M43+1!M43</f>
        <v>0</v>
      </c>
      <c r="N43" s="53">
        <f>8!N43+9!N43+'10'!N43+'11'!N43+'12'!N43+1!N43</f>
        <v>0</v>
      </c>
    </row>
    <row r="44" spans="1:14" ht="16.5">
      <c r="A44" s="5">
        <f>'名冊'!A44</f>
        <v>42</v>
      </c>
      <c r="B44" s="136" t="s">
        <v>139</v>
      </c>
      <c r="C44" s="41">
        <f>8!C44+9!C44+'10'!C44+'11'!C44+'12'!C44+1!C44</f>
        <v>8.5</v>
      </c>
      <c r="D44" s="41">
        <f>8!D44+9!D44+'10'!D44+'11'!D44+'12'!D44+1!D44</f>
        <v>0</v>
      </c>
      <c r="E44" s="41">
        <f>8!E44+9!E44+'10'!E44+'11'!E44+'12'!E44+1!E44</f>
        <v>0</v>
      </c>
      <c r="F44" s="41">
        <f>8!F44+9!F44+'10'!F44+'11'!F44+'12'!F44+1!F44</f>
        <v>0</v>
      </c>
      <c r="G44" s="53">
        <f>8!G44+9!G44+'10'!G44+'11'!G44+'12'!G44+1!G44</f>
        <v>0</v>
      </c>
      <c r="H44" s="62">
        <v>122</v>
      </c>
      <c r="I44" s="136" t="s">
        <v>140</v>
      </c>
      <c r="J44" s="41">
        <f>8!J44+9!J44+'10'!J44+'11'!J44+'12'!J44+1!J44</f>
        <v>16.5</v>
      </c>
      <c r="K44" s="41">
        <f>8!K44+9!K44+'10'!K44+'11'!K44+'12'!K44+1!K44</f>
        <v>1</v>
      </c>
      <c r="L44" s="41">
        <f>8!L44+9!L44+'10'!L44+'11'!L44+'12'!L44+1!L44</f>
        <v>1</v>
      </c>
      <c r="M44" s="41">
        <f>8!M44+9!M44+'10'!M44+'11'!M44+'12'!M44+1!M44</f>
        <v>2</v>
      </c>
      <c r="N44" s="53">
        <f>8!N44+9!N44+'10'!N44+'11'!N44+'12'!N44+1!N44</f>
        <v>0</v>
      </c>
    </row>
    <row r="45" spans="1:14" ht="16.5">
      <c r="A45" s="5">
        <f>'名冊'!A45</f>
        <v>43</v>
      </c>
      <c r="B45" s="136" t="s">
        <v>144</v>
      </c>
      <c r="C45" s="41">
        <f>8!C45+9!C45+'10'!C45+'11'!C45+'12'!C45+1!C45</f>
        <v>2.5</v>
      </c>
      <c r="D45" s="41">
        <f>8!D45+9!D45+'10'!D45+'11'!D45+'12'!D45+1!D45</f>
        <v>0.5</v>
      </c>
      <c r="E45" s="41">
        <f>8!E45+9!E45+'10'!E45+'11'!E45+'12'!E45+1!E45</f>
        <v>0</v>
      </c>
      <c r="F45" s="41">
        <f>8!F45+9!F45+'10'!F45+'11'!F45+'12'!F45+1!F45</f>
        <v>0</v>
      </c>
      <c r="G45" s="53">
        <f>8!G45+9!G45+'10'!G45+'11'!G45+'12'!G45+1!G45</f>
        <v>8</v>
      </c>
      <c r="H45" s="62">
        <v>123</v>
      </c>
      <c r="I45" s="136" t="s">
        <v>113</v>
      </c>
      <c r="J45" s="41">
        <f>8!J45+9!J45+'10'!J45+'11'!J45+'12'!J45+1!J45</f>
        <v>0</v>
      </c>
      <c r="K45" s="41">
        <f>8!K45+9!K45+'10'!K45+'11'!K45+'12'!K45+1!K45</f>
        <v>0</v>
      </c>
      <c r="L45" s="41">
        <f>8!L45+9!L45+'10'!L45+'11'!L45+'12'!L45+1!L45</f>
        <v>0</v>
      </c>
      <c r="M45" s="41">
        <f>8!M45+9!M45+'10'!M45+'11'!M45+'12'!M45+1!M45</f>
        <v>1</v>
      </c>
      <c r="N45" s="53">
        <f>8!N45+9!N45+'10'!N45+'11'!N45+'12'!N45+1!N45</f>
        <v>1</v>
      </c>
    </row>
    <row r="46" spans="1:14" ht="16.5">
      <c r="A46" s="5">
        <f>'名冊'!A46</f>
        <v>44</v>
      </c>
      <c r="B46" s="136" t="s">
        <v>132</v>
      </c>
      <c r="C46" s="41">
        <f>8!C46+9!C46+'10'!C46+'11'!C46+'12'!C46+1!C46</f>
        <v>8.5</v>
      </c>
      <c r="D46" s="41">
        <f>8!D46+9!D46+'10'!D46+'11'!D46+'12'!D46+1!D46</f>
        <v>0</v>
      </c>
      <c r="E46" s="41">
        <f>8!E46+9!E46+'10'!E46+'11'!E46+'12'!E46+1!E46</f>
        <v>0</v>
      </c>
      <c r="F46" s="41">
        <f>8!F46+9!F46+'10'!F46+'11'!F46+'12'!F46+1!F46</f>
        <v>2</v>
      </c>
      <c r="G46" s="53">
        <f>8!G46+9!G46+'10'!G46+'11'!G46+'12'!G46+1!G46</f>
        <v>0</v>
      </c>
      <c r="H46" s="62">
        <v>124</v>
      </c>
      <c r="I46" s="136" t="s">
        <v>41</v>
      </c>
      <c r="J46" s="41">
        <f>8!J46+9!J46+'10'!J46+'11'!J46+'12'!J46+1!J46</f>
        <v>0</v>
      </c>
      <c r="K46" s="41">
        <f>8!K46+9!K46+'10'!K46+'11'!K46+'12'!K46+1!K46</f>
        <v>0</v>
      </c>
      <c r="L46" s="41">
        <f>8!L46+9!L46+'10'!L46+'11'!L46+'12'!L46+1!L46</f>
        <v>0</v>
      </c>
      <c r="M46" s="41">
        <f>8!M46+9!M46+'10'!M46+'11'!M46+'12'!M46+1!M46</f>
        <v>0</v>
      </c>
      <c r="N46" s="53">
        <f>8!N46+9!N46+'10'!N46+'11'!N46+'12'!N46+1!N46</f>
        <v>0</v>
      </c>
    </row>
    <row r="47" spans="1:14" ht="16.5">
      <c r="A47" s="6">
        <f>'名冊'!A47</f>
        <v>45</v>
      </c>
      <c r="B47" s="140" t="s">
        <v>114</v>
      </c>
      <c r="C47" s="54">
        <f>8!C47+9!C47+'10'!C47+'11'!C47+'12'!C47+1!C47</f>
        <v>0</v>
      </c>
      <c r="D47" s="54">
        <f>8!D47+9!D47+'10'!D47+'11'!D47+'12'!D47+1!D47</f>
        <v>0</v>
      </c>
      <c r="E47" s="54">
        <f>8!E47+9!E47+'10'!E47+'11'!E47+'12'!E47+1!E47</f>
        <v>14</v>
      </c>
      <c r="F47" s="54">
        <f>8!F47+9!F47+'10'!F47+'11'!F47+'12'!F47+1!F47</f>
        <v>2</v>
      </c>
      <c r="G47" s="55">
        <f>8!G47+9!G47+'10'!G47+'11'!G47+'12'!G47+1!G47</f>
        <v>0</v>
      </c>
      <c r="H47" s="63">
        <v>125</v>
      </c>
      <c r="I47" s="140" t="s">
        <v>16</v>
      </c>
      <c r="J47" s="54">
        <f>8!J47+9!J47+'10'!J47+'11'!J47+'12'!J47+1!J47</f>
        <v>0.5</v>
      </c>
      <c r="K47" s="54">
        <f>8!K47+9!K47+'10'!K47+'11'!K47+'12'!K47+1!K47</f>
        <v>0</v>
      </c>
      <c r="L47" s="54">
        <f>8!L47+9!L47+'10'!L47+'11'!L47+'12'!L47+1!L47</f>
        <v>0</v>
      </c>
      <c r="M47" s="54">
        <f>8!M47+9!M47+'10'!M47+'11'!M47+'12'!M47+1!M47</f>
        <v>0</v>
      </c>
      <c r="N47" s="55">
        <f>8!N47+9!N47+'10'!N47+'11'!N47+'12'!N47+1!N47</f>
        <v>0</v>
      </c>
    </row>
    <row r="48" spans="1:14" ht="16.5">
      <c r="A48" s="7">
        <f>'名冊'!A48</f>
        <v>46</v>
      </c>
      <c r="B48" s="144" t="s">
        <v>176</v>
      </c>
      <c r="C48" s="41">
        <f>8!C48+9!C48+'10'!C48+'11'!C48+'12'!C48+1!C48</f>
        <v>0</v>
      </c>
      <c r="D48" s="41">
        <f>8!D48+9!D48+'10'!D48+'11'!D48+'12'!D48+1!D48</f>
        <v>0</v>
      </c>
      <c r="E48" s="41">
        <f>8!E48+9!E48+'10'!E48+'11'!E48+'12'!E48+1!E48</f>
        <v>0</v>
      </c>
      <c r="F48" s="41">
        <f>8!F48+9!F48+'10'!F48+'11'!F48+'12'!F48+1!F48</f>
        <v>0</v>
      </c>
      <c r="G48" s="53">
        <f>8!G48+9!G48+'10'!G48+'11'!G48+'12'!G48+1!G48</f>
        <v>0</v>
      </c>
      <c r="H48" s="64">
        <v>126</v>
      </c>
      <c r="I48" s="144" t="s">
        <v>7</v>
      </c>
      <c r="J48" s="41">
        <f>8!J48+9!J48+'10'!J48+'11'!J48+'12'!J48+1!J48</f>
        <v>0</v>
      </c>
      <c r="K48" s="41">
        <f>8!K48+9!K48+'10'!K48+'11'!K48+'12'!K48+1!K48</f>
        <v>0</v>
      </c>
      <c r="L48" s="41">
        <f>8!L48+9!L48+'10'!L48+'11'!L48+'12'!L48+1!L48</f>
        <v>2.5</v>
      </c>
      <c r="M48" s="41">
        <f>8!M48+9!M48+'10'!M48+'11'!M48+'12'!M48+1!M48</f>
        <v>0</v>
      </c>
      <c r="N48" s="53">
        <f>8!N48+9!N48+'10'!N48+'11'!N48+'12'!N48+1!N48</f>
        <v>0</v>
      </c>
    </row>
    <row r="49" spans="1:14" ht="16.5">
      <c r="A49" s="5">
        <f>'名冊'!A49</f>
        <v>47</v>
      </c>
      <c r="B49" s="136" t="s">
        <v>116</v>
      </c>
      <c r="C49" s="41">
        <f>8!C49+9!C49+'10'!C49+'11'!C49+'12'!C49+1!C49</f>
        <v>1</v>
      </c>
      <c r="D49" s="41">
        <f>8!D49+9!D49+'10'!D49+'11'!D49+'12'!D49+1!D49</f>
        <v>0</v>
      </c>
      <c r="E49" s="41">
        <f>8!E49+9!E49+'10'!E49+'11'!E49+'12'!E49+1!E49</f>
        <v>2</v>
      </c>
      <c r="F49" s="41">
        <f>8!F49+9!F49+'10'!F49+'11'!F49+'12'!F49+1!F49</f>
        <v>0</v>
      </c>
      <c r="G49" s="53">
        <f>8!G49+9!G49+'10'!G49+'11'!G49+'12'!G49+1!G49</f>
        <v>0</v>
      </c>
      <c r="H49" s="62">
        <v>127</v>
      </c>
      <c r="I49" s="136" t="s">
        <v>96</v>
      </c>
      <c r="J49" s="41">
        <f>8!J49+9!J49+'10'!J49+'11'!J49+'12'!J49+1!J49</f>
        <v>0.5</v>
      </c>
      <c r="K49" s="41">
        <f>8!K49+9!K49+'10'!K49+'11'!K49+'12'!K49+1!K49</f>
        <v>19</v>
      </c>
      <c r="L49" s="41">
        <f>8!L49+9!L49+'10'!L49+'11'!L49+'12'!L49+1!L49</f>
        <v>0</v>
      </c>
      <c r="M49" s="41">
        <f>8!M49+9!M49+'10'!M49+'11'!M49+'12'!M49+1!M49</f>
        <v>0</v>
      </c>
      <c r="N49" s="53">
        <f>8!N49+9!N49+'10'!N49+'11'!N49+'12'!N49+1!N49</f>
        <v>0</v>
      </c>
    </row>
    <row r="50" spans="1:14" ht="16.5">
      <c r="A50" s="5">
        <f>'名冊'!A50</f>
        <v>48</v>
      </c>
      <c r="B50" s="136" t="s">
        <v>159</v>
      </c>
      <c r="C50" s="41">
        <f>8!C50+9!C50+'10'!C50+'11'!C50+'12'!C50+1!C50</f>
        <v>2.5</v>
      </c>
      <c r="D50" s="41">
        <f>8!D50+9!D50+'10'!D50+'11'!D50+'12'!D50+1!D50</f>
        <v>0.5</v>
      </c>
      <c r="E50" s="41">
        <f>8!E50+9!E50+'10'!E50+'11'!E50+'12'!E50+1!E50</f>
        <v>1</v>
      </c>
      <c r="F50" s="41">
        <f>8!F50+9!F50+'10'!F50+'11'!F50+'12'!F50+1!F50</f>
        <v>0</v>
      </c>
      <c r="G50" s="53">
        <f>8!G50+9!G50+'10'!G50+'11'!G50+'12'!G50+1!G50</f>
        <v>6</v>
      </c>
      <c r="H50" s="62">
        <v>128</v>
      </c>
      <c r="I50" s="136" t="s">
        <v>15</v>
      </c>
      <c r="J50" s="41">
        <f>8!J50+9!J50+'10'!J50+'11'!J50+'12'!J50+1!J50</f>
        <v>0</v>
      </c>
      <c r="K50" s="41">
        <f>8!K50+9!K50+'10'!K50+'11'!K50+'12'!K50+1!K50</f>
        <v>0</v>
      </c>
      <c r="L50" s="41">
        <f>8!L50+9!L50+'10'!L50+'11'!L50+'12'!L50+1!L50</f>
        <v>0.5</v>
      </c>
      <c r="M50" s="41">
        <f>8!M50+9!M50+'10'!M50+'11'!M50+'12'!M50+1!M50</f>
        <v>1</v>
      </c>
      <c r="N50" s="53">
        <f>8!N50+9!N50+'10'!N50+'11'!N50+'12'!N50+1!N50</f>
        <v>2</v>
      </c>
    </row>
    <row r="51" spans="1:14" ht="16.5">
      <c r="A51" s="5">
        <f>'名冊'!A51</f>
        <v>49</v>
      </c>
      <c r="B51" s="136" t="s">
        <v>149</v>
      </c>
      <c r="C51" s="41">
        <f>8!C51+9!C51+'10'!C51+'11'!C51+'12'!C51+1!C51</f>
        <v>2.5</v>
      </c>
      <c r="D51" s="41">
        <f>8!D51+9!D51+'10'!D51+'11'!D51+'12'!D51+1!D51</f>
        <v>0</v>
      </c>
      <c r="E51" s="41">
        <f>8!E51+9!E51+'10'!E51+'11'!E51+'12'!E51+1!E51</f>
        <v>0</v>
      </c>
      <c r="F51" s="41">
        <f>8!F51+9!F51+'10'!F51+'11'!F51+'12'!F51+1!F51</f>
        <v>0</v>
      </c>
      <c r="G51" s="53">
        <f>8!G51+9!G51+'10'!G51+'11'!G51+'12'!G51+1!G51</f>
        <v>0</v>
      </c>
      <c r="H51" s="62">
        <v>129</v>
      </c>
      <c r="I51" s="136" t="s">
        <v>108</v>
      </c>
      <c r="J51" s="41">
        <f>8!J51+9!J51+'10'!J51+'11'!J51+'12'!J51+1!J51</f>
        <v>1.5</v>
      </c>
      <c r="K51" s="41">
        <f>8!K51+9!K51+'10'!K51+'11'!K51+'12'!K51+1!K51</f>
        <v>0</v>
      </c>
      <c r="L51" s="41">
        <f>8!L51+9!L51+'10'!L51+'11'!L51+'12'!L51+1!L51</f>
        <v>0</v>
      </c>
      <c r="M51" s="41">
        <f>8!M51+9!M51+'10'!M51+'11'!M51+'12'!M51+1!M51</f>
        <v>1</v>
      </c>
      <c r="N51" s="53">
        <f>8!N51+9!N51+'10'!N51+'11'!N51+'12'!N51+1!N51</f>
        <v>2</v>
      </c>
    </row>
    <row r="52" spans="1:14" ht="16.5">
      <c r="A52" s="6">
        <f>'名冊'!A52</f>
        <v>50</v>
      </c>
      <c r="B52" s="140" t="s">
        <v>177</v>
      </c>
      <c r="C52" s="54">
        <f>8!C52+9!C52+'10'!C52+'11'!C52+'12'!C52+1!C52</f>
        <v>3</v>
      </c>
      <c r="D52" s="54">
        <f>8!D52+9!D52+'10'!D52+'11'!D52+'12'!D52+1!D52</f>
        <v>0</v>
      </c>
      <c r="E52" s="54">
        <f>8!E52+9!E52+'10'!E52+'11'!E52+'12'!E52+1!E52</f>
        <v>0</v>
      </c>
      <c r="F52" s="54">
        <f>8!F52+9!F52+'10'!F52+'11'!F52+'12'!F52+1!F52</f>
        <v>0</v>
      </c>
      <c r="G52" s="55">
        <f>8!G52+9!G52+'10'!G52+'11'!G52+'12'!G52+1!G52</f>
        <v>0</v>
      </c>
      <c r="H52" s="63">
        <v>130</v>
      </c>
      <c r="I52" s="140" t="s">
        <v>99</v>
      </c>
      <c r="J52" s="54">
        <f>8!J52+9!J52+'10'!J52+'11'!J52+'12'!J52+1!J52</f>
        <v>0.5</v>
      </c>
      <c r="K52" s="54">
        <f>8!K52+9!K52+'10'!K52+'11'!K52+'12'!K52+1!K52</f>
        <v>0</v>
      </c>
      <c r="L52" s="54">
        <f>8!L52+9!L52+'10'!L52+'11'!L52+'12'!L52+1!L52</f>
        <v>0</v>
      </c>
      <c r="M52" s="54">
        <f>8!M52+9!M52+'10'!M52+'11'!M52+'12'!M52+1!M52</f>
        <v>0</v>
      </c>
      <c r="N52" s="55">
        <f>8!N52+9!N52+'10'!N52+'11'!N52+'12'!N52+1!N52</f>
        <v>0</v>
      </c>
    </row>
    <row r="53" spans="1:14" ht="16.5">
      <c r="A53" s="7">
        <f>'名冊'!A53</f>
        <v>51</v>
      </c>
      <c r="B53" s="144" t="s">
        <v>160</v>
      </c>
      <c r="C53" s="41">
        <f>8!C53+9!C53+'10'!C53+'11'!C53+'12'!C53+1!C53</f>
        <v>1</v>
      </c>
      <c r="D53" s="41">
        <f>8!D53+9!D53+'10'!D53+'11'!D53+'12'!D53+1!D53</f>
        <v>0</v>
      </c>
      <c r="E53" s="41">
        <f>8!E53+9!E53+'10'!E53+'11'!E53+'12'!E53+1!E53</f>
        <v>0</v>
      </c>
      <c r="F53" s="41">
        <f>8!F53+9!F53+'10'!F53+'11'!F53+'12'!F53+1!F53</f>
        <v>0</v>
      </c>
      <c r="G53" s="53">
        <f>8!G53+9!G53+'10'!G53+'11'!G53+'12'!G53+1!G53</f>
        <v>0</v>
      </c>
      <c r="H53" s="64">
        <v>131</v>
      </c>
      <c r="I53" s="144" t="s">
        <v>59</v>
      </c>
      <c r="J53" s="41">
        <f>8!J53+9!J53+'10'!J53+'11'!J53+'12'!J53+1!J53</f>
        <v>43</v>
      </c>
      <c r="K53" s="41">
        <f>8!K53+9!K53+'10'!K53+'11'!K53+'12'!K53+1!K53</f>
        <v>1</v>
      </c>
      <c r="L53" s="41">
        <f>8!L53+9!L53+'10'!L53+'11'!L53+'12'!L53+1!L53</f>
        <v>6</v>
      </c>
      <c r="M53" s="41">
        <f>8!M53+9!M53+'10'!M53+'11'!M53+'12'!M53+1!M53</f>
        <v>0</v>
      </c>
      <c r="N53" s="53">
        <f>8!N53+9!N53+'10'!N53+'11'!N53+'12'!N53+1!N53</f>
        <v>0</v>
      </c>
    </row>
    <row r="54" spans="1:14" ht="16.5">
      <c r="A54" s="5">
        <f>'名冊'!A54</f>
        <v>52</v>
      </c>
      <c r="B54" s="136" t="s">
        <v>124</v>
      </c>
      <c r="C54" s="41">
        <f>8!C54+9!C54+'10'!C54+'11'!C54+'12'!C54+1!C54</f>
        <v>6</v>
      </c>
      <c r="D54" s="41">
        <f>8!D54+9!D54+'10'!D54+'11'!D54+'12'!D54+1!D54</f>
        <v>0</v>
      </c>
      <c r="E54" s="41">
        <f>8!E54+9!E54+'10'!E54+'11'!E54+'12'!E54+1!E54</f>
        <v>0</v>
      </c>
      <c r="F54" s="41">
        <f>8!F54+9!F54+'10'!F54+'11'!F54+'12'!F54+1!F54</f>
        <v>0</v>
      </c>
      <c r="G54" s="53">
        <f>8!G54+9!G54+'10'!G54+'11'!G54+'12'!G54+1!G54</f>
        <v>0</v>
      </c>
      <c r="H54" s="62">
        <v>132</v>
      </c>
      <c r="I54" s="136" t="s">
        <v>151</v>
      </c>
      <c r="J54" s="41">
        <f>8!J54+9!J54+'10'!J54+'11'!J54+'12'!J54+1!J54</f>
        <v>1</v>
      </c>
      <c r="K54" s="41">
        <f>8!K54+9!K54+'10'!K54+'11'!K54+'12'!K54+1!K54</f>
        <v>0</v>
      </c>
      <c r="L54" s="41">
        <f>8!L54+9!L54+'10'!L54+'11'!L54+'12'!L54+1!L54</f>
        <v>0</v>
      </c>
      <c r="M54" s="41">
        <f>8!M54+9!M54+'10'!M54+'11'!M54+'12'!M54+1!M54</f>
        <v>0</v>
      </c>
      <c r="N54" s="53">
        <f>8!N54+9!N54+'10'!N54+'11'!N54+'12'!N54+1!N54</f>
        <v>0</v>
      </c>
    </row>
    <row r="55" spans="1:14" ht="16.5">
      <c r="A55" s="5">
        <f>'名冊'!A55</f>
        <v>53</v>
      </c>
      <c r="B55" s="136" t="s">
        <v>36</v>
      </c>
      <c r="C55" s="41">
        <f>8!C55+9!C55+'10'!C55+'11'!C55+'12'!C55+1!C55</f>
        <v>1.5</v>
      </c>
      <c r="D55" s="41">
        <f>8!D55+9!D55+'10'!D55+'11'!D55+'12'!D55+1!D55</f>
        <v>0.5</v>
      </c>
      <c r="E55" s="41">
        <f>8!E55+9!E55+'10'!E55+'11'!E55+'12'!E55+1!E55</f>
        <v>0.5</v>
      </c>
      <c r="F55" s="41">
        <f>8!F55+9!F55+'10'!F55+'11'!F55+'12'!F55+1!F55</f>
        <v>3</v>
      </c>
      <c r="G55" s="53">
        <f>8!G55+9!G55+'10'!G55+'11'!G55+'12'!G55+1!G55</f>
        <v>0</v>
      </c>
      <c r="H55" s="62">
        <v>133</v>
      </c>
      <c r="I55" s="136" t="s">
        <v>93</v>
      </c>
      <c r="J55" s="41">
        <f>8!J55+9!J55+'10'!J55+'11'!J55+'12'!J55+1!J55</f>
        <v>3</v>
      </c>
      <c r="K55" s="41">
        <f>8!K55+9!K55+'10'!K55+'11'!K55+'12'!K55+1!K55</f>
        <v>0</v>
      </c>
      <c r="L55" s="41">
        <f>8!L55+9!L55+'10'!L55+'11'!L55+'12'!L55+1!L55</f>
        <v>0.5</v>
      </c>
      <c r="M55" s="41">
        <f>8!M55+9!M55+'10'!M55+'11'!M55+'12'!M55+1!M55</f>
        <v>0</v>
      </c>
      <c r="N55" s="53">
        <f>8!N55+9!N55+'10'!N55+'11'!N55+'12'!N55+1!N55</f>
        <v>0</v>
      </c>
    </row>
    <row r="56" spans="1:14" ht="16.5">
      <c r="A56" s="5">
        <f>'名冊'!A56</f>
        <v>54</v>
      </c>
      <c r="B56" s="136" t="s">
        <v>161</v>
      </c>
      <c r="C56" s="41">
        <f>8!C56+9!C56+'10'!C56+'11'!C56+'12'!C56+1!C56</f>
        <v>5.5</v>
      </c>
      <c r="D56" s="41">
        <f>8!D56+9!D56+'10'!D56+'11'!D56+'12'!D56+1!D56</f>
        <v>0</v>
      </c>
      <c r="E56" s="41">
        <f>8!E56+9!E56+'10'!E56+'11'!E56+'12'!E56+1!E56</f>
        <v>0</v>
      </c>
      <c r="F56" s="41">
        <f>8!F56+9!F56+'10'!F56+'11'!F56+'12'!F56+1!F56</f>
        <v>3</v>
      </c>
      <c r="G56" s="53">
        <f>8!G56+9!G56+'10'!G56+'11'!G56+'12'!G56+1!G56</f>
        <v>0</v>
      </c>
      <c r="H56" s="62">
        <v>134</v>
      </c>
      <c r="I56" s="136" t="s">
        <v>100</v>
      </c>
      <c r="J56" s="41">
        <f>8!J56+9!J56+'10'!J56+'11'!J56+'12'!J56+1!J56</f>
        <v>4</v>
      </c>
      <c r="K56" s="41">
        <f>8!K56+9!K56+'10'!K56+'11'!K56+'12'!K56+1!K56</f>
        <v>1</v>
      </c>
      <c r="L56" s="41">
        <f>8!L56+9!L56+'10'!L56+'11'!L56+'12'!L56+1!L56</f>
        <v>4</v>
      </c>
      <c r="M56" s="41">
        <f>8!M56+9!M56+'10'!M56+'11'!M56+'12'!M56+1!M56</f>
        <v>3</v>
      </c>
      <c r="N56" s="53">
        <f>8!N56+9!N56+'10'!N56+'11'!N56+'12'!N56+1!N56</f>
        <v>5</v>
      </c>
    </row>
    <row r="57" spans="1:14" ht="16.5">
      <c r="A57" s="6">
        <f>'名冊'!A57</f>
        <v>55</v>
      </c>
      <c r="B57" s="140" t="s">
        <v>48</v>
      </c>
      <c r="C57" s="54">
        <f>8!C57+9!C57+'10'!C57+'11'!C57+'12'!C57+1!C57</f>
        <v>1.5</v>
      </c>
      <c r="D57" s="54">
        <f>8!D57+9!D57+'10'!D57+'11'!D57+'12'!D57+1!D57</f>
        <v>2</v>
      </c>
      <c r="E57" s="54">
        <f>8!E57+9!E57+'10'!E57+'11'!E57+'12'!E57+1!E57</f>
        <v>0</v>
      </c>
      <c r="F57" s="54">
        <f>8!F57+9!F57+'10'!F57+'11'!F57+'12'!F57+1!F57</f>
        <v>1</v>
      </c>
      <c r="G57" s="55">
        <f>8!G57+9!G57+'10'!G57+'11'!G57+'12'!G57+1!G57</f>
        <v>3</v>
      </c>
      <c r="H57" s="63">
        <v>135</v>
      </c>
      <c r="I57" s="140" t="s">
        <v>82</v>
      </c>
      <c r="J57" s="54">
        <f>8!J57+9!J57+'10'!J57+'11'!J57+'12'!J57+1!J57</f>
        <v>0</v>
      </c>
      <c r="K57" s="54">
        <f>8!K57+9!K57+'10'!K57+'11'!K57+'12'!K57+1!K57</f>
        <v>0</v>
      </c>
      <c r="L57" s="54">
        <f>8!L57+9!L57+'10'!L57+'11'!L57+'12'!L57+1!L57</f>
        <v>0</v>
      </c>
      <c r="M57" s="54">
        <f>8!M57+9!M57+'10'!M57+'11'!M57+'12'!M57+1!M57</f>
        <v>0</v>
      </c>
      <c r="N57" s="55">
        <f>8!N57+9!N57+'10'!N57+'11'!N57+'12'!N57+1!N57</f>
        <v>1</v>
      </c>
    </row>
    <row r="58" spans="1:14" ht="16.5">
      <c r="A58" s="7">
        <f>'名冊'!A58</f>
        <v>56</v>
      </c>
      <c r="B58" s="144" t="s">
        <v>28</v>
      </c>
      <c r="C58" s="41">
        <f>8!C58+9!C58+'10'!C58+'11'!C58+'12'!C58+1!C58</f>
        <v>8</v>
      </c>
      <c r="D58" s="41">
        <f>8!D58+9!D58+'10'!D58+'11'!D58+'12'!D58+1!D58</f>
        <v>1</v>
      </c>
      <c r="E58" s="41">
        <f>8!E58+9!E58+'10'!E58+'11'!E58+'12'!E58+1!E58</f>
        <v>0</v>
      </c>
      <c r="F58" s="41">
        <f>8!F58+9!F58+'10'!F58+'11'!F58+'12'!F58+1!F58</f>
        <v>0</v>
      </c>
      <c r="G58" s="53">
        <f>8!G58+9!G58+'10'!G58+'11'!G58+'12'!G58+1!G58</f>
        <v>0</v>
      </c>
      <c r="H58" s="148">
        <v>136</v>
      </c>
      <c r="I58" s="149" t="s">
        <v>55</v>
      </c>
      <c r="J58" s="41">
        <f>8!J58+9!J58+'10'!J58+'11'!J58+'12'!J58+1!J58</f>
        <v>5.5</v>
      </c>
      <c r="K58" s="41">
        <f>8!K58+9!K58+'10'!K58+'11'!K58+'12'!K58+1!K58</f>
        <v>1.5</v>
      </c>
      <c r="L58" s="41">
        <f>8!L58+9!L58+'10'!L58+'11'!L58+'12'!L58+1!L58</f>
        <v>1</v>
      </c>
      <c r="M58" s="41">
        <f>8!M58+9!M58+'10'!M58+'11'!M58+'12'!M58+1!M58</f>
        <v>0</v>
      </c>
      <c r="N58" s="53">
        <f>8!N58+9!N58+'10'!N58+'11'!N58+'12'!N58+1!N58</f>
        <v>0</v>
      </c>
    </row>
    <row r="59" spans="1:14" ht="16.5">
      <c r="A59" s="5">
        <f>'名冊'!A59</f>
        <v>57</v>
      </c>
      <c r="B59" s="136" t="s">
        <v>21</v>
      </c>
      <c r="C59" s="41">
        <f>8!C59+9!C59+'10'!C59+'11'!C59+'12'!C59+1!C59</f>
        <v>3</v>
      </c>
      <c r="D59" s="41">
        <f>8!D59+9!D59+'10'!D59+'11'!D59+'12'!D59+1!D59</f>
        <v>0</v>
      </c>
      <c r="E59" s="41">
        <f>8!E59+9!E59+'10'!E59+'11'!E59+'12'!E59+1!E59</f>
        <v>0</v>
      </c>
      <c r="F59" s="41">
        <f>8!F59+9!F59+'10'!F59+'11'!F59+'12'!F59+1!F59</f>
        <v>0</v>
      </c>
      <c r="G59" s="53">
        <f>8!G59+9!G59+'10'!G59+'11'!G59+'12'!G59+1!G59</f>
        <v>0</v>
      </c>
      <c r="H59" s="150">
        <v>137</v>
      </c>
      <c r="I59" s="151" t="s">
        <v>60</v>
      </c>
      <c r="J59" s="41">
        <f>8!J59+9!J59+'10'!J59+'11'!J59+'12'!J59+1!J59</f>
        <v>3</v>
      </c>
      <c r="K59" s="41">
        <f>8!K59+9!K59+'10'!K59+'11'!K59+'12'!K59+1!K59</f>
        <v>0</v>
      </c>
      <c r="L59" s="41">
        <f>8!L59+9!L59+'10'!L59+'11'!L59+'12'!L59+1!L59</f>
        <v>4.5</v>
      </c>
      <c r="M59" s="41">
        <f>8!M59+9!M59+'10'!M59+'11'!M59+'12'!M59+1!M59</f>
        <v>0</v>
      </c>
      <c r="N59" s="53">
        <f>8!N59+9!N59+'10'!N59+'11'!N59+'12'!N59+1!N59</f>
        <v>0</v>
      </c>
    </row>
    <row r="60" spans="1:14" ht="16.5">
      <c r="A60" s="5">
        <f>'名冊'!A60</f>
        <v>58</v>
      </c>
      <c r="B60" s="136" t="s">
        <v>141</v>
      </c>
      <c r="C60" s="41">
        <f>8!C60+9!C60+'10'!C60+'11'!C60+'12'!C60+1!C60</f>
        <v>4</v>
      </c>
      <c r="D60" s="41">
        <f>8!D60+9!D60+'10'!D60+'11'!D60+'12'!D60+1!D60</f>
        <v>0.5</v>
      </c>
      <c r="E60" s="41">
        <f>8!E60+9!E60+'10'!E60+'11'!E60+'12'!E60+1!E60</f>
        <v>4.5</v>
      </c>
      <c r="F60" s="41">
        <f>8!F60+9!F60+'10'!F60+'11'!F60+'12'!F60+1!F60</f>
        <v>0</v>
      </c>
      <c r="G60" s="53">
        <f>8!G60+9!G60+'10'!G60+'11'!G60+'12'!G60+1!G60</f>
        <v>0</v>
      </c>
      <c r="H60" s="150">
        <v>138</v>
      </c>
      <c r="I60" s="151" t="s">
        <v>54</v>
      </c>
      <c r="J60" s="41">
        <f>8!J60+9!J60+'10'!J60+'11'!J60+'12'!J60+1!J60</f>
        <v>0.5</v>
      </c>
      <c r="K60" s="41">
        <f>8!K60+9!K60+'10'!K60+'11'!K60+'12'!K60+1!K60</f>
        <v>1</v>
      </c>
      <c r="L60" s="41">
        <f>8!L60+9!L60+'10'!L60+'11'!L60+'12'!L60+1!L60</f>
        <v>5</v>
      </c>
      <c r="M60" s="41">
        <f>8!M60+9!M60+'10'!M60+'11'!M60+'12'!M60+1!M60</f>
        <v>0</v>
      </c>
      <c r="N60" s="53">
        <f>8!N60+9!N60+'10'!N60+'11'!N60+'12'!N60+1!N60</f>
        <v>0</v>
      </c>
    </row>
    <row r="61" spans="1:14" ht="16.5">
      <c r="A61" s="5">
        <f>'名冊'!A61</f>
        <v>59</v>
      </c>
      <c r="B61" s="136" t="s">
        <v>142</v>
      </c>
      <c r="C61" s="41">
        <f>8!C61+9!C61+'10'!C61+'11'!C61+'12'!C61+1!C61</f>
        <v>2.5</v>
      </c>
      <c r="D61" s="41">
        <f>8!D61+9!D61+'10'!D61+'11'!D61+'12'!D61+1!D61</f>
        <v>1</v>
      </c>
      <c r="E61" s="41">
        <f>8!E61+9!E61+'10'!E61+'11'!E61+'12'!E61+1!E61</f>
        <v>3</v>
      </c>
      <c r="F61" s="41">
        <f>8!F61+9!F61+'10'!F61+'11'!F61+'12'!F61+1!F61</f>
        <v>0</v>
      </c>
      <c r="G61" s="53">
        <f>8!G61+9!G61+'10'!G61+'11'!G61+'12'!G61+1!G61</f>
        <v>7</v>
      </c>
      <c r="H61" s="150">
        <v>139</v>
      </c>
      <c r="I61" s="151" t="s">
        <v>178</v>
      </c>
      <c r="J61" s="41">
        <f>8!J61+9!J61+'10'!J61+'11'!J61+'12'!J61+1!J61</f>
        <v>2.5</v>
      </c>
      <c r="K61" s="41">
        <f>8!K61+9!K61+'10'!K61+'11'!K61+'12'!K61+1!K61</f>
        <v>2.5</v>
      </c>
      <c r="L61" s="41">
        <f>8!L61+9!L61+'10'!L61+'11'!L61+'12'!L61+1!L61</f>
        <v>2</v>
      </c>
      <c r="M61" s="41">
        <f>8!M61+9!M61+'10'!M61+'11'!M61+'12'!M61+1!M61</f>
        <v>0</v>
      </c>
      <c r="N61" s="53">
        <f>8!N61+9!N61+'10'!N61+'11'!N61+'12'!N61+1!N61</f>
        <v>0</v>
      </c>
    </row>
    <row r="62" spans="1:14" ht="16.5">
      <c r="A62" s="6">
        <f>'名冊'!A62</f>
        <v>60</v>
      </c>
      <c r="B62" s="140" t="s">
        <v>20</v>
      </c>
      <c r="C62" s="54">
        <f>8!C62+9!C62+'10'!C62+'11'!C62+'12'!C62+1!C62</f>
        <v>4.5</v>
      </c>
      <c r="D62" s="54">
        <f>8!D62+9!D62+'10'!D62+'11'!D62+'12'!D62+1!D62</f>
        <v>0</v>
      </c>
      <c r="E62" s="54">
        <f>8!E62+9!E62+'10'!E62+'11'!E62+'12'!E62+1!E62</f>
        <v>0</v>
      </c>
      <c r="F62" s="54">
        <f>8!F62+9!F62+'10'!F62+'11'!F62+'12'!F62+1!F62</f>
        <v>0</v>
      </c>
      <c r="G62" s="55">
        <f>8!G62+9!G62+'10'!G62+'11'!G62+'12'!G62+1!G62</f>
        <v>0</v>
      </c>
      <c r="H62" s="152">
        <v>140</v>
      </c>
      <c r="I62" s="153" t="s">
        <v>117</v>
      </c>
      <c r="J62" s="54">
        <f>8!J62+9!J62+'10'!J62+'11'!J62+'12'!J62+1!J62</f>
        <v>1</v>
      </c>
      <c r="K62" s="54">
        <f>8!K62+9!K62+'10'!K62+'11'!K62+'12'!K62+1!K62</f>
        <v>0</v>
      </c>
      <c r="L62" s="54">
        <f>8!L62+9!L62+'10'!L62+'11'!L62+'12'!L62+1!L62</f>
        <v>0</v>
      </c>
      <c r="M62" s="54">
        <f>8!M62+9!M62+'10'!M62+'11'!M62+'12'!M62+1!M62</f>
        <v>0</v>
      </c>
      <c r="N62" s="55">
        <f>8!N62+9!N62+'10'!N62+'11'!N62+'12'!N62+1!N62</f>
        <v>0</v>
      </c>
    </row>
    <row r="63" spans="1:14" ht="16.5">
      <c r="A63" s="7">
        <f>'名冊'!A63</f>
        <v>61</v>
      </c>
      <c r="B63" s="144" t="s">
        <v>25</v>
      </c>
      <c r="C63" s="41">
        <f>8!C63+9!C63+'10'!C63+'11'!C63+'12'!C63+1!C63</f>
        <v>0.5</v>
      </c>
      <c r="D63" s="41">
        <f>8!D63+9!D63+'10'!D63+'11'!D63+'12'!D63+1!D63</f>
        <v>0</v>
      </c>
      <c r="E63" s="41">
        <f>8!E63+9!E63+'10'!E63+'11'!E63+'12'!E63+1!E63</f>
        <v>1.5</v>
      </c>
      <c r="F63" s="41">
        <f>8!F63+9!F63+'10'!F63+'11'!F63+'12'!F63+1!F63</f>
        <v>0</v>
      </c>
      <c r="G63" s="53">
        <f>8!G63+9!G63+'10'!G63+'11'!G63+'12'!G63+1!G63</f>
        <v>1</v>
      </c>
      <c r="H63" s="148">
        <v>141</v>
      </c>
      <c r="I63" s="149" t="s">
        <v>118</v>
      </c>
      <c r="J63" s="41">
        <f>8!J63+9!J63+'10'!J63+'11'!J63+'12'!J63+1!J63</f>
        <v>0.5</v>
      </c>
      <c r="K63" s="41">
        <f>8!K63+9!K63+'10'!K63+'11'!K63+'12'!K63+1!K63</f>
        <v>0.5</v>
      </c>
      <c r="L63" s="41">
        <f>8!L63+9!L63+'10'!L63+'11'!L63+'12'!L63+1!L63</f>
        <v>1</v>
      </c>
      <c r="M63" s="41">
        <f>8!M63+9!M63+'10'!M63+'11'!M63+'12'!M63+1!M63</f>
        <v>0</v>
      </c>
      <c r="N63" s="53">
        <f>8!N63+9!N63+'10'!N63+'11'!N63+'12'!N63+1!N63</f>
        <v>0</v>
      </c>
    </row>
    <row r="64" spans="1:14" ht="16.5">
      <c r="A64" s="5">
        <f>'名冊'!A64</f>
        <v>62</v>
      </c>
      <c r="B64" s="136" t="s">
        <v>154</v>
      </c>
      <c r="C64" s="41">
        <f>8!C64+9!C64+'10'!C64+'11'!C64+'12'!C64+1!C64</f>
        <v>14.5</v>
      </c>
      <c r="D64" s="41">
        <f>8!D64+9!D64+'10'!D64+'11'!D64+'12'!D64+1!D64</f>
        <v>0</v>
      </c>
      <c r="E64" s="41">
        <f>8!E64+9!E64+'10'!E64+'11'!E64+'12'!E64+1!E64</f>
        <v>6</v>
      </c>
      <c r="F64" s="41">
        <f>8!F64+9!F64+'10'!F64+'11'!F64+'12'!F64+1!F64</f>
        <v>1</v>
      </c>
      <c r="G64" s="53">
        <f>8!G64+9!G64+'10'!G64+'11'!G64+'12'!G64+1!G64</f>
        <v>1</v>
      </c>
      <c r="H64" s="150">
        <v>142</v>
      </c>
      <c r="I64" s="151" t="s">
        <v>179</v>
      </c>
      <c r="J64" s="41">
        <f>8!J64+9!J64+'10'!J64+'11'!J64+'12'!J64+1!J64</f>
        <v>1</v>
      </c>
      <c r="K64" s="41">
        <f>8!K64+9!K64+'10'!K64+'11'!K64+'12'!K64+1!K64</f>
        <v>0</v>
      </c>
      <c r="L64" s="41">
        <f>8!L64+9!L64+'10'!L64+'11'!L64+'12'!L64+1!L64</f>
        <v>0</v>
      </c>
      <c r="M64" s="41">
        <f>8!M64+9!M64+'10'!M64+'11'!M64+'12'!M64+1!M64</f>
        <v>0</v>
      </c>
      <c r="N64" s="53">
        <f>8!N64+9!N64+'10'!N64+'11'!N64+'12'!N64+1!N64</f>
        <v>0</v>
      </c>
    </row>
    <row r="65" spans="1:14" ht="16.5">
      <c r="A65" s="5">
        <f>'名冊'!A65</f>
        <v>63</v>
      </c>
      <c r="B65" s="136" t="s">
        <v>94</v>
      </c>
      <c r="C65" s="41">
        <f>8!C65+9!C65+'10'!C65+'11'!C65+'12'!C65+1!C65</f>
        <v>0</v>
      </c>
      <c r="D65" s="41">
        <f>8!D65+9!D65+'10'!D65+'11'!D65+'12'!D65+1!D65</f>
        <v>0</v>
      </c>
      <c r="E65" s="41">
        <f>8!E65+9!E65+'10'!E65+'11'!E65+'12'!E65+1!E65</f>
        <v>0</v>
      </c>
      <c r="F65" s="41">
        <f>8!F65+9!F65+'10'!F65+'11'!F65+'12'!F65+1!F65</f>
        <v>0</v>
      </c>
      <c r="G65" s="53">
        <f>8!G65+9!G65+'10'!G65+'11'!G65+'12'!G65+1!G65</f>
        <v>0</v>
      </c>
      <c r="H65" s="150">
        <v>143</v>
      </c>
      <c r="I65" s="151" t="s">
        <v>180</v>
      </c>
      <c r="J65" s="41">
        <f>8!J65+9!J65+'10'!J65+'11'!J65+'12'!J65+1!J65</f>
        <v>0</v>
      </c>
      <c r="K65" s="41">
        <f>8!K65+9!K65+'10'!K65+'11'!K65+'12'!K65+1!K65</f>
        <v>1</v>
      </c>
      <c r="L65" s="41">
        <f>8!L65+9!L65+'10'!L65+'11'!L65+'12'!L65+1!L65</f>
        <v>0</v>
      </c>
      <c r="M65" s="41">
        <f>8!M65+9!M65+'10'!M65+'11'!M65+'12'!M65+1!M65</f>
        <v>0</v>
      </c>
      <c r="N65" s="53">
        <f>8!N65+9!N65+'10'!N65+'11'!N65+'12'!N65+1!N65</f>
        <v>0</v>
      </c>
    </row>
    <row r="66" spans="1:14" ht="16.5">
      <c r="A66" s="5">
        <f>'名冊'!A66</f>
        <v>64</v>
      </c>
      <c r="B66" s="136" t="s">
        <v>81</v>
      </c>
      <c r="C66" s="41">
        <f>8!C66+9!C66+'10'!C66+'11'!C66+'12'!C66+1!C66</f>
        <v>9.5</v>
      </c>
      <c r="D66" s="41">
        <f>8!D66+9!D66+'10'!D66+'11'!D66+'12'!D66+1!D66</f>
        <v>0</v>
      </c>
      <c r="E66" s="41">
        <f>8!E66+9!E66+'10'!E66+'11'!E66+'12'!E66+1!E66</f>
        <v>0</v>
      </c>
      <c r="F66" s="41">
        <f>8!F66+9!F66+'10'!F66+'11'!F66+'12'!F66+1!F66</f>
        <v>1</v>
      </c>
      <c r="G66" s="53">
        <f>8!G66+9!G66+'10'!G66+'11'!G66+'12'!G66+1!G66</f>
        <v>0</v>
      </c>
      <c r="H66" s="150">
        <v>144</v>
      </c>
      <c r="I66" s="151" t="s">
        <v>167</v>
      </c>
      <c r="J66" s="41">
        <f>8!J66+9!J66+'10'!J66+'11'!J66+'12'!J66+1!J66</f>
        <v>1</v>
      </c>
      <c r="K66" s="41">
        <f>8!K66+9!K66+'10'!K66+'11'!K66+'12'!K66+1!K66</f>
        <v>0</v>
      </c>
      <c r="L66" s="41">
        <f>8!L66+9!L66+'10'!L66+'11'!L66+'12'!L66+1!L66</f>
        <v>0</v>
      </c>
      <c r="M66" s="41">
        <f>8!M66+9!M66+'10'!M66+'11'!M66+'12'!M66+1!M66</f>
        <v>0</v>
      </c>
      <c r="N66" s="53">
        <f>8!N66+9!N66+'10'!N66+'11'!N66+'12'!N66+1!N66</f>
        <v>0</v>
      </c>
    </row>
    <row r="67" spans="1:14" ht="16.5">
      <c r="A67" s="6">
        <f>'名冊'!A67</f>
        <v>65</v>
      </c>
      <c r="B67" s="140" t="s">
        <v>26</v>
      </c>
      <c r="C67" s="54">
        <f>8!C67+9!C67+'10'!C67+'11'!C67+'12'!C67+1!C67</f>
        <v>0</v>
      </c>
      <c r="D67" s="54">
        <f>8!D67+9!D67+'10'!D67+'11'!D67+'12'!D67+1!D67</f>
        <v>0</v>
      </c>
      <c r="E67" s="54">
        <f>8!E67+9!E67+'10'!E67+'11'!E67+'12'!E67+1!E67</f>
        <v>0</v>
      </c>
      <c r="F67" s="54">
        <f>8!F67+9!F67+'10'!F67+'11'!F67+'12'!F67+1!F67</f>
        <v>0</v>
      </c>
      <c r="G67" s="55">
        <f>8!G67+9!G67+'10'!G67+'11'!G67+'12'!G67+1!G67</f>
        <v>0</v>
      </c>
      <c r="H67" s="152">
        <v>145</v>
      </c>
      <c r="I67" s="153" t="s">
        <v>152</v>
      </c>
      <c r="J67" s="54">
        <f>8!J67+9!J67+'10'!J67+'11'!J67+'12'!J67+1!J67</f>
        <v>1</v>
      </c>
      <c r="K67" s="54">
        <f>8!K67+9!K67+'10'!K67+'11'!K67+'12'!K67+1!K67</f>
        <v>0</v>
      </c>
      <c r="L67" s="54">
        <f>8!L67+9!L67+'10'!L67+'11'!L67+'12'!L67+1!L67</f>
        <v>0</v>
      </c>
      <c r="M67" s="54">
        <f>8!M67+9!M67+'10'!M67+'11'!M67+'12'!M67+1!M67</f>
        <v>0</v>
      </c>
      <c r="N67" s="55">
        <f>8!N67+9!N67+'10'!N67+'11'!N67+'12'!N67+1!N67</f>
        <v>0</v>
      </c>
    </row>
    <row r="68" spans="1:14" ht="16.5">
      <c r="A68" s="7">
        <f>'名冊'!A68</f>
        <v>66</v>
      </c>
      <c r="B68" s="144" t="s">
        <v>150</v>
      </c>
      <c r="C68" s="41">
        <f>8!C68+9!C68+'10'!C68+'11'!C68+'12'!C68+1!C68</f>
        <v>2</v>
      </c>
      <c r="D68" s="41">
        <f>8!D68+9!D68+'10'!D68+'11'!D68+'12'!D68+1!D68</f>
        <v>0</v>
      </c>
      <c r="E68" s="41">
        <f>8!E68+9!E68+'10'!E68+'11'!E68+'12'!E68+1!E68</f>
        <v>0</v>
      </c>
      <c r="F68" s="41">
        <f>8!F68+9!F68+'10'!F68+'11'!F68+'12'!F68+1!F68</f>
        <v>0</v>
      </c>
      <c r="G68" s="53">
        <f>8!G68+9!G68+'10'!G68+'11'!G68+'12'!G68+1!G68</f>
        <v>3</v>
      </c>
      <c r="H68" s="148">
        <v>146</v>
      </c>
      <c r="I68" s="149" t="s">
        <v>145</v>
      </c>
      <c r="J68" s="41">
        <f>8!J68+9!J68+'10'!J68+'11'!J68+'12'!J68+1!J68</f>
        <v>10</v>
      </c>
      <c r="K68" s="41">
        <f>8!K68+9!K68+'10'!K68+'11'!K68+'12'!K68+1!K68</f>
        <v>0.5</v>
      </c>
      <c r="L68" s="41">
        <f>8!L68+9!L68+'10'!L68+'11'!L68+'12'!L68+1!L68</f>
        <v>15.5</v>
      </c>
      <c r="M68" s="41">
        <f>8!M68+9!M68+'10'!M68+'11'!M68+'12'!M68+1!M68</f>
        <v>0</v>
      </c>
      <c r="N68" s="53">
        <f>8!N68+9!N68+'10'!N68+'11'!N68+'12'!N68+1!N68</f>
        <v>0</v>
      </c>
    </row>
    <row r="69" spans="1:14" ht="16.5">
      <c r="A69" s="5">
        <f>'名冊'!A69</f>
        <v>67</v>
      </c>
      <c r="B69" s="136" t="s">
        <v>95</v>
      </c>
      <c r="C69" s="41">
        <f>8!C69+9!C69+'10'!C69+'11'!C69+'12'!C69+1!C69</f>
        <v>0</v>
      </c>
      <c r="D69" s="41">
        <f>8!D69+9!D69+'10'!D69+'11'!D69+'12'!D69+1!D69</f>
        <v>0</v>
      </c>
      <c r="E69" s="41">
        <f>8!E69+9!E69+'10'!E69+'11'!E69+'12'!E69+1!E69</f>
        <v>0</v>
      </c>
      <c r="F69" s="41">
        <f>8!F69+9!F69+'10'!F69+'11'!F69+'12'!F69+1!F69</f>
        <v>0</v>
      </c>
      <c r="G69" s="53">
        <f>8!G69+9!G69+'10'!G69+'11'!G69+'12'!G69+1!G69</f>
        <v>0</v>
      </c>
      <c r="H69" s="150">
        <v>147</v>
      </c>
      <c r="I69" s="151" t="s">
        <v>181</v>
      </c>
      <c r="J69" s="41">
        <f>8!J69+9!J69+'10'!J69+'11'!J69+'12'!J69+1!J69</f>
        <v>0</v>
      </c>
      <c r="K69" s="41">
        <f>8!K69+9!K69+'10'!K69+'11'!K69+'12'!K69+1!K69</f>
        <v>0</v>
      </c>
      <c r="L69" s="41">
        <f>8!L69+9!L69+'10'!L69+'11'!L69+'12'!L69+1!L69</f>
        <v>3.5</v>
      </c>
      <c r="M69" s="41">
        <f>8!M69+9!M69+'10'!M69+'11'!M69+'12'!M69+1!M69</f>
        <v>0</v>
      </c>
      <c r="N69" s="53">
        <f>8!N69+9!N69+'10'!N69+'11'!N69+'12'!N69+1!N69</f>
        <v>0</v>
      </c>
    </row>
    <row r="70" spans="1:14" ht="16.5">
      <c r="A70" s="5">
        <f>'名冊'!A70</f>
        <v>68</v>
      </c>
      <c r="B70" s="136" t="s">
        <v>126</v>
      </c>
      <c r="C70" s="41">
        <f>8!C70+9!C70+'10'!C70+'11'!C70+'12'!C70+1!C70</f>
        <v>1</v>
      </c>
      <c r="D70" s="41">
        <f>8!D70+9!D70+'10'!D70+'11'!D70+'12'!D70+1!D70</f>
        <v>2</v>
      </c>
      <c r="E70" s="41">
        <f>8!E70+9!E70+'10'!E70+'11'!E70+'12'!E70+1!E70</f>
        <v>4.5</v>
      </c>
      <c r="F70" s="41">
        <f>8!F70+9!F70+'10'!F70+'11'!F70+'12'!F70+1!F70</f>
        <v>1</v>
      </c>
      <c r="G70" s="53">
        <f>8!G70+9!G70+'10'!G70+'11'!G70+'12'!G70+1!G70</f>
        <v>0</v>
      </c>
      <c r="H70" s="150">
        <v>148</v>
      </c>
      <c r="I70" s="151" t="s">
        <v>135</v>
      </c>
      <c r="J70" s="41">
        <f>8!J70+9!J70+'10'!J70+'11'!J70+'12'!J70+1!J70</f>
        <v>0.5</v>
      </c>
      <c r="K70" s="41">
        <f>8!K70+9!K70+'10'!K70+'11'!K70+'12'!K70+1!K70</f>
        <v>0.5</v>
      </c>
      <c r="L70" s="41">
        <f>8!L70+9!L70+'10'!L70+'11'!L70+'12'!L70+1!L70</f>
        <v>1.5</v>
      </c>
      <c r="M70" s="41">
        <f>8!M70+9!M70+'10'!M70+'11'!M70+'12'!M70+1!M70</f>
        <v>0</v>
      </c>
      <c r="N70" s="53">
        <f>8!N70+9!N70+'10'!N70+'11'!N70+'12'!N70+1!N70</f>
        <v>0</v>
      </c>
    </row>
    <row r="71" spans="1:14" ht="16.5">
      <c r="A71" s="5">
        <f>'名冊'!A71</f>
        <v>69</v>
      </c>
      <c r="B71" s="136" t="s">
        <v>89</v>
      </c>
      <c r="C71" s="41">
        <f>8!C71+9!C71+'10'!C71+'11'!C71+'12'!C71+1!C71</f>
        <v>1</v>
      </c>
      <c r="D71" s="41">
        <f>8!D71+9!D71+'10'!D71+'11'!D71+'12'!D71+1!D71</f>
        <v>1.5</v>
      </c>
      <c r="E71" s="41">
        <f>8!E71+9!E71+'10'!E71+'11'!E71+'12'!E71+1!E71</f>
        <v>0.5</v>
      </c>
      <c r="F71" s="41">
        <f>8!F71+9!F71+'10'!F71+'11'!F71+'12'!F71+1!F71</f>
        <v>0</v>
      </c>
      <c r="G71" s="53">
        <f>8!G71+9!G71+'10'!G71+'11'!G71+'12'!G71+1!G71</f>
        <v>0</v>
      </c>
      <c r="H71" s="150">
        <v>149</v>
      </c>
      <c r="I71" s="151" t="s">
        <v>119</v>
      </c>
      <c r="J71" s="41">
        <f>8!J71+9!J71+'10'!J71+'11'!J71+'12'!J71+1!J71</f>
        <v>41</v>
      </c>
      <c r="K71" s="41">
        <f>8!K71+9!K71+'10'!K71+'11'!K71+'12'!K71+1!K71</f>
        <v>0</v>
      </c>
      <c r="L71" s="41">
        <f>8!L71+9!L71+'10'!L71+'11'!L71+'12'!L71+1!L71</f>
        <v>83</v>
      </c>
      <c r="M71" s="41">
        <f>8!M71+9!M71+'10'!M71+'11'!M71+'12'!M71+1!M71</f>
        <v>0</v>
      </c>
      <c r="N71" s="53">
        <f>8!N71+9!N71+'10'!N71+'11'!N71+'12'!N71+1!N71</f>
        <v>0</v>
      </c>
    </row>
    <row r="72" spans="1:14" ht="16.5">
      <c r="A72" s="6">
        <f>'名冊'!A72</f>
        <v>70</v>
      </c>
      <c r="B72" s="140" t="s">
        <v>91</v>
      </c>
      <c r="C72" s="54">
        <f>8!C72+9!C72+'10'!C72+'11'!C72+'12'!C72+1!C72</f>
        <v>5.5</v>
      </c>
      <c r="D72" s="54">
        <f>8!D72+9!D72+'10'!D72+'11'!D72+'12'!D72+1!D72</f>
        <v>0</v>
      </c>
      <c r="E72" s="54">
        <f>8!E72+9!E72+'10'!E72+'11'!E72+'12'!E72+1!E72</f>
        <v>1</v>
      </c>
      <c r="F72" s="54">
        <f>8!F72+9!F72+'10'!F72+'11'!F72+'12'!F72+1!F72</f>
        <v>0</v>
      </c>
      <c r="G72" s="55">
        <f>8!G72+9!G72+'10'!G72+'11'!G72+'12'!G72+1!G72</f>
        <v>1</v>
      </c>
      <c r="H72" s="152">
        <v>150</v>
      </c>
      <c r="I72" s="153" t="s">
        <v>166</v>
      </c>
      <c r="J72" s="54">
        <f>8!J72+9!J72+'10'!J72+'11'!J72+'12'!J72+1!J72</f>
        <v>4.5</v>
      </c>
      <c r="K72" s="54">
        <f>8!K72+9!K72+'10'!K72+'11'!K72+'12'!K72+1!K72</f>
        <v>0.5</v>
      </c>
      <c r="L72" s="54">
        <f>8!L72+9!L72+'10'!L72+'11'!L72+'12'!L72+1!L72</f>
        <v>0</v>
      </c>
      <c r="M72" s="54">
        <f>8!M72+9!M72+'10'!M72+'11'!M72+'12'!M72+1!M72</f>
        <v>0</v>
      </c>
      <c r="N72" s="55">
        <f>8!N72+9!N72+'10'!N72+'11'!N72+'12'!N72+1!N72</f>
        <v>0</v>
      </c>
    </row>
    <row r="73" spans="1:14" ht="16.5">
      <c r="A73" s="7">
        <f>'名冊'!A73</f>
        <v>71</v>
      </c>
      <c r="B73" s="144" t="s">
        <v>9</v>
      </c>
      <c r="C73" s="41">
        <f>8!C73+9!C73+'10'!C73+'11'!C73+'12'!C73+1!C73</f>
        <v>1</v>
      </c>
      <c r="D73" s="41">
        <f>8!D73+9!D73+'10'!D73+'11'!D73+'12'!D73+1!D73</f>
        <v>0</v>
      </c>
      <c r="E73" s="41">
        <f>8!E73+9!E73+'10'!E73+'11'!E73+'12'!E73+1!E73</f>
        <v>0</v>
      </c>
      <c r="F73" s="41">
        <f>8!F73+9!F73+'10'!F73+'11'!F73+'12'!F73+1!F73</f>
        <v>1</v>
      </c>
      <c r="G73" s="53">
        <f>8!G73+9!G73+'10'!G73+'11'!G73+'12'!G73+1!G73</f>
        <v>5</v>
      </c>
      <c r="H73" s="148">
        <v>151</v>
      </c>
      <c r="I73" s="149" t="s">
        <v>136</v>
      </c>
      <c r="J73" s="41">
        <f>8!J73+9!J73+'10'!J73+'11'!J73+'12'!J73+1!J73</f>
        <v>0.5</v>
      </c>
      <c r="K73" s="41">
        <f>8!K73+9!K73+'10'!K73+'11'!K73+'12'!K73+1!K73</f>
        <v>0</v>
      </c>
      <c r="L73" s="41">
        <f>8!L73+9!L73+'10'!L73+'11'!L73+'12'!L73+1!L73</f>
        <v>0</v>
      </c>
      <c r="M73" s="41">
        <f>8!M73+9!M73+'10'!M73+'11'!M73+'12'!M73+1!M73</f>
        <v>0</v>
      </c>
      <c r="N73" s="53">
        <f>8!N73+9!N73+'10'!N73+'11'!N73+'12'!N73+1!N73</f>
        <v>0</v>
      </c>
    </row>
    <row r="74" spans="1:14" ht="16.5">
      <c r="A74" s="5">
        <f>'名冊'!A74</f>
        <v>72</v>
      </c>
      <c r="B74" s="136" t="s">
        <v>92</v>
      </c>
      <c r="C74" s="41">
        <f>8!C74+9!C74+'10'!C74+'11'!C74+'12'!C74+1!C74</f>
        <v>0</v>
      </c>
      <c r="D74" s="41">
        <f>8!D74+9!D74+'10'!D74+'11'!D74+'12'!D74+1!D74</f>
        <v>0</v>
      </c>
      <c r="E74" s="41">
        <f>8!E74+9!E74+'10'!E74+'11'!E74+'12'!E74+1!E74</f>
        <v>0</v>
      </c>
      <c r="F74" s="41">
        <f>8!F74+9!F74+'10'!F74+'11'!F74+'12'!F74+1!F74</f>
        <v>1</v>
      </c>
      <c r="G74" s="53">
        <f>8!G74+9!G74+'10'!G74+'11'!G74+'12'!G74+1!G74</f>
        <v>0</v>
      </c>
      <c r="H74" s="150">
        <v>152</v>
      </c>
      <c r="I74" s="151" t="s">
        <v>182</v>
      </c>
      <c r="J74" s="41">
        <f>8!J74+9!J74+'10'!J74+'11'!J74+'12'!J74+1!J74</f>
        <v>0</v>
      </c>
      <c r="K74" s="41">
        <f>8!K74+9!K74+'10'!K74+'11'!K74+'12'!K74+1!K74</f>
        <v>0</v>
      </c>
      <c r="L74" s="41">
        <f>8!L74+9!L74+'10'!L74+'11'!L74+'12'!L74+1!L74</f>
        <v>0</v>
      </c>
      <c r="M74" s="41">
        <f>8!M74+9!M74+'10'!M74+'11'!M74+'12'!M74+1!M74</f>
        <v>0</v>
      </c>
      <c r="N74" s="53">
        <f>8!N74+9!N74+'10'!N74+'11'!N74+'12'!N74+1!N74</f>
        <v>0</v>
      </c>
    </row>
    <row r="75" spans="1:14" ht="16.5">
      <c r="A75" s="5">
        <f>'名冊'!A75</f>
        <v>73</v>
      </c>
      <c r="B75" s="136" t="s">
        <v>101</v>
      </c>
      <c r="C75" s="41">
        <f>8!C75+9!C75+'10'!C75+'11'!C75+'12'!C75+1!C75</f>
        <v>0</v>
      </c>
      <c r="D75" s="41">
        <f>8!D75+9!D75+'10'!D75+'11'!D75+'12'!D75+1!D75</f>
        <v>0</v>
      </c>
      <c r="E75" s="41">
        <f>8!E75+9!E75+'10'!E75+'11'!E75+'12'!E75+1!E75</f>
        <v>1</v>
      </c>
      <c r="F75" s="41">
        <f>8!F75+9!F75+'10'!F75+'11'!F75+'12'!F75+1!F75</f>
        <v>0</v>
      </c>
      <c r="G75" s="53">
        <f>8!G75+9!G75+'10'!G75+'11'!G75+'12'!G75+1!G75</f>
        <v>0</v>
      </c>
      <c r="H75" s="150">
        <v>153</v>
      </c>
      <c r="I75" s="151" t="s">
        <v>153</v>
      </c>
      <c r="J75" s="41">
        <f>8!J75+9!J75+'10'!J75+'11'!J75+'12'!J75+1!J75</f>
        <v>7</v>
      </c>
      <c r="K75" s="41">
        <f>8!K75+9!K75+'10'!K75+'11'!K75+'12'!K75+1!K75</f>
        <v>1</v>
      </c>
      <c r="L75" s="41">
        <f>8!L75+9!L75+'10'!L75+'11'!L75+'12'!L75+1!L75</f>
        <v>2</v>
      </c>
      <c r="M75" s="41">
        <f>8!M75+9!M75+'10'!M75+'11'!M75+'12'!M75+1!M75</f>
        <v>0</v>
      </c>
      <c r="N75" s="53">
        <f>8!N75+9!N75+'10'!N75+'11'!N75+'12'!N75+1!N75</f>
        <v>0</v>
      </c>
    </row>
    <row r="76" spans="1:14" ht="16.5">
      <c r="A76" s="5">
        <f>'名冊'!A76</f>
        <v>74</v>
      </c>
      <c r="B76" s="136" t="s">
        <v>8</v>
      </c>
      <c r="C76" s="41">
        <f>8!C76+9!C76+'10'!C76+'11'!C76+'12'!C76+1!C76</f>
        <v>0</v>
      </c>
      <c r="D76" s="41">
        <f>8!D76+9!D76+'10'!D76+'11'!D76+'12'!D76+1!D76</f>
        <v>0</v>
      </c>
      <c r="E76" s="41">
        <f>8!E76+9!E76+'10'!E76+'11'!E76+'12'!E76+1!E76</f>
        <v>0</v>
      </c>
      <c r="F76" s="41">
        <f>8!F76+9!F76+'10'!F76+'11'!F76+'12'!F76+1!F76</f>
        <v>0</v>
      </c>
      <c r="G76" s="53">
        <f>8!G76+9!G76+'10'!G76+'11'!G76+'12'!G76+1!G76</f>
        <v>0</v>
      </c>
      <c r="H76" s="150">
        <v>154</v>
      </c>
      <c r="I76" s="151" t="s">
        <v>61</v>
      </c>
      <c r="J76" s="41">
        <f>8!J76+9!J76+'10'!J76+'11'!J76+'12'!J76+1!J76</f>
        <v>2.5</v>
      </c>
      <c r="K76" s="41">
        <f>8!K76+9!K76+'10'!K76+'11'!K76+'12'!K76+1!K76</f>
        <v>11.5</v>
      </c>
      <c r="L76" s="41">
        <f>8!L76+9!L76+'10'!L76+'11'!L76+'12'!L76+1!L76</f>
        <v>0</v>
      </c>
      <c r="M76" s="41">
        <f>8!M76+9!M76+'10'!M76+'11'!M76+'12'!M76+1!M76</f>
        <v>0</v>
      </c>
      <c r="N76" s="53">
        <f>8!N76+9!N76+'10'!N76+'11'!N76+'12'!N76+1!N76</f>
        <v>0</v>
      </c>
    </row>
    <row r="77" spans="1:14" ht="16.5">
      <c r="A77" s="6">
        <f>'名冊'!A77</f>
        <v>75</v>
      </c>
      <c r="B77" s="140" t="s">
        <v>97</v>
      </c>
      <c r="C77" s="54">
        <f>8!C77+9!C77+'10'!C77+'11'!C77+'12'!C77+1!C77</f>
        <v>0</v>
      </c>
      <c r="D77" s="54">
        <f>8!D77+9!D77+'10'!D77+'11'!D77+'12'!D77+1!D77</f>
        <v>0</v>
      </c>
      <c r="E77" s="54">
        <f>8!E77+9!E77+'10'!E77+'11'!E77+'12'!E77+1!E77</f>
        <v>0</v>
      </c>
      <c r="F77" s="54">
        <f>8!F77+9!F77+'10'!F77+'11'!F77+'12'!F77+1!F77</f>
        <v>0</v>
      </c>
      <c r="G77" s="55">
        <f>8!G77+9!G77+'10'!G77+'11'!G77+'12'!G77+1!G77</f>
        <v>0</v>
      </c>
      <c r="H77" s="152">
        <v>155</v>
      </c>
      <c r="I77" s="153" t="s">
        <v>57</v>
      </c>
      <c r="J77" s="54">
        <f>8!J77+9!J77+'10'!J77+'11'!J77+'12'!J77+1!J77</f>
        <v>3.5</v>
      </c>
      <c r="K77" s="54">
        <f>8!K77+9!K77+'10'!K77+'11'!K77+'12'!K77+1!K77</f>
        <v>1</v>
      </c>
      <c r="L77" s="54">
        <f>8!L77+9!L77+'10'!L77+'11'!L77+'12'!L77+1!L77</f>
        <v>0</v>
      </c>
      <c r="M77" s="54">
        <f>8!M77+9!M77+'10'!M77+'11'!M77+'12'!M77+1!M77</f>
        <v>0</v>
      </c>
      <c r="N77" s="55">
        <f>8!N77+9!N77+'10'!N77+'11'!N77+'12'!N77+1!N77</f>
        <v>0</v>
      </c>
    </row>
    <row r="78" spans="1:14" ht="16.5">
      <c r="A78" s="7">
        <f>'名冊'!A78</f>
        <v>76</v>
      </c>
      <c r="B78" s="144" t="s">
        <v>84</v>
      </c>
      <c r="C78" s="41">
        <f>8!C78+9!C78+'10'!C78+'11'!C78+'12'!C78+1!C78</f>
        <v>0</v>
      </c>
      <c r="D78" s="41">
        <f>8!D78+9!D78+'10'!D78+'11'!D78+'12'!D78+1!D78</f>
        <v>4</v>
      </c>
      <c r="E78" s="41">
        <f>8!E78+9!E78+'10'!E78+'11'!E78+'12'!E78+1!E78</f>
        <v>0</v>
      </c>
      <c r="F78" s="41">
        <f>8!F78+9!F78+'10'!F78+'11'!F78+'12'!F78+1!F78</f>
        <v>2</v>
      </c>
      <c r="G78" s="53">
        <f>8!G78+9!G78+'10'!G78+'11'!G78+'12'!G78+1!G78</f>
        <v>0</v>
      </c>
      <c r="H78" s="148">
        <v>156</v>
      </c>
      <c r="I78" s="149" t="s">
        <v>168</v>
      </c>
      <c r="J78" s="41">
        <f>8!J78+9!J78+'10'!J78+'11'!J78+'12'!J78+1!J78</f>
        <v>1.5</v>
      </c>
      <c r="K78" s="41">
        <f>8!K78+9!K78+'10'!K78+'11'!K78+'12'!K78+1!K78</f>
        <v>0</v>
      </c>
      <c r="L78" s="41">
        <f>8!L78+9!L78+'10'!L78+'11'!L78+'12'!L78+1!L78</f>
        <v>0</v>
      </c>
      <c r="M78" s="41">
        <f>8!M78+9!M78+'10'!M78+'11'!M78+'12'!M78+1!M78</f>
        <v>0</v>
      </c>
      <c r="N78" s="53">
        <f>8!N78+9!N78+'10'!N78+'11'!N78+'12'!N78+1!N78</f>
        <v>0</v>
      </c>
    </row>
    <row r="79" spans="1:14" ht="16.5">
      <c r="A79" s="5">
        <f>'名冊'!A79</f>
        <v>77</v>
      </c>
      <c r="B79" s="136" t="s">
        <v>11</v>
      </c>
      <c r="C79" s="41">
        <f>8!C79+9!C79+'10'!C79+'11'!C79+'12'!C79+1!C79</f>
        <v>0</v>
      </c>
      <c r="D79" s="41">
        <f>8!D79+9!D79+'10'!D79+'11'!D79+'12'!D79+1!D79</f>
        <v>0</v>
      </c>
      <c r="E79" s="41">
        <f>8!E79+9!E79+'10'!E79+'11'!E79+'12'!E79+1!E79</f>
        <v>0</v>
      </c>
      <c r="F79" s="41">
        <f>8!F79+9!F79+'10'!F79+'11'!F79+'12'!F79+1!F79</f>
        <v>0</v>
      </c>
      <c r="G79" s="53">
        <f>8!G79+9!G79+'10'!G79+'11'!G79+'12'!G79+1!G79</f>
        <v>0</v>
      </c>
      <c r="H79" s="156">
        <v>157</v>
      </c>
      <c r="I79" s="178" t="s">
        <v>191</v>
      </c>
      <c r="J79" s="72">
        <f>8!J79+9!J79+'10'!J79+'11'!J79+'12'!J79+1!J79</f>
        <v>0.5</v>
      </c>
      <c r="K79" s="41">
        <f>8!K79+9!K79+'10'!K79+'11'!K79+'12'!K79+1!K79</f>
        <v>0</v>
      </c>
      <c r="L79" s="41">
        <f>8!L79+9!L79+'10'!L79+'11'!L79+'12'!L79+1!L79</f>
        <v>0</v>
      </c>
      <c r="M79" s="41">
        <f>8!M79+9!M79+'10'!M79+'11'!M79+'12'!M79+1!M79</f>
        <v>0</v>
      </c>
      <c r="N79" s="53">
        <f>8!N79+9!N79+'10'!N79+'11'!N79+'12'!N79+1!N79</f>
        <v>0</v>
      </c>
    </row>
    <row r="80" spans="1:14" ht="16.5">
      <c r="A80" s="5">
        <f>'名冊'!A80</f>
        <v>78</v>
      </c>
      <c r="B80" s="136" t="s">
        <v>27</v>
      </c>
      <c r="C80" s="41">
        <f>8!C80+9!C80+'10'!C80+'11'!C80+'12'!C80+1!C80</f>
        <v>0</v>
      </c>
      <c r="D80" s="41">
        <f>8!D80+9!D80+'10'!D80+'11'!D80+'12'!D80+1!D80</f>
        <v>0</v>
      </c>
      <c r="E80" s="41">
        <f>8!E80+9!E80+'10'!E80+'11'!E80+'12'!E80+1!E80</f>
        <v>0</v>
      </c>
      <c r="F80" s="41">
        <f>8!F80+9!F80+'10'!F80+'11'!F80+'12'!F80+1!F80</f>
        <v>0</v>
      </c>
      <c r="G80" s="53">
        <f>8!G80+9!G80+'10'!G80+'11'!G80+'12'!G80+1!G80</f>
        <v>0</v>
      </c>
      <c r="H80" s="156">
        <v>158</v>
      </c>
      <c r="I80" s="179" t="s">
        <v>192</v>
      </c>
      <c r="J80" s="121">
        <f>8!J80+9!J80+'10'!J80+'11'!J80+'12'!J80+1!J80</f>
        <v>0</v>
      </c>
      <c r="K80" s="41">
        <f>8!K80+9!K80+'10'!K80+'11'!K80+'12'!K80+1!K80</f>
        <v>0</v>
      </c>
      <c r="L80" s="41">
        <f>8!L80+9!L80+'10'!L80+'11'!L80+'12'!L80+1!L80</f>
        <v>0</v>
      </c>
      <c r="M80" s="41">
        <f>8!M80+9!M80+'10'!M80+'11'!M80+'12'!M80+1!M80</f>
        <v>1</v>
      </c>
      <c r="N80" s="53">
        <f>8!N80+9!N80+'10'!N80+'11'!N80+'12'!N80+1!N80</f>
        <v>5</v>
      </c>
    </row>
    <row r="81" spans="1:14" ht="16.5">
      <c r="A81" s="5">
        <f>'名冊'!A81</f>
        <v>79</v>
      </c>
      <c r="B81" s="136" t="s">
        <v>5</v>
      </c>
      <c r="C81" s="41">
        <f>8!C81+9!C81+'10'!C81+'11'!C81+'12'!C81+1!C81</f>
        <v>0</v>
      </c>
      <c r="D81" s="41">
        <f>8!D81+9!D81+'10'!D81+'11'!D81+'12'!D81+1!D81</f>
        <v>2.5</v>
      </c>
      <c r="E81" s="41">
        <f>8!E81+9!E81+'10'!E81+'11'!E81+'12'!E81+1!E81</f>
        <v>0</v>
      </c>
      <c r="F81" s="41">
        <f>8!F81+9!F81+'10'!F81+'11'!F81+'12'!F81+1!F81</f>
        <v>0</v>
      </c>
      <c r="G81" s="53">
        <f>8!G81+9!G81+'10'!G81+'11'!G81+'12'!G81+1!G81</f>
        <v>0</v>
      </c>
      <c r="H81" s="156">
        <v>159</v>
      </c>
      <c r="I81" s="180" t="s">
        <v>193</v>
      </c>
      <c r="J81" s="122"/>
      <c r="K81" s="29"/>
      <c r="L81" s="29"/>
      <c r="M81" s="29"/>
      <c r="N81" s="52"/>
    </row>
    <row r="82" spans="1:14" ht="16.5">
      <c r="A82" s="6">
        <f>'名冊'!A82</f>
        <v>80</v>
      </c>
      <c r="B82" s="140" t="s">
        <v>98</v>
      </c>
      <c r="C82" s="41">
        <f>8!C82+9!C82+'10'!C82+'11'!C82+'12'!C82+1!C82</f>
        <v>7.5</v>
      </c>
      <c r="D82" s="41">
        <f>8!D82+9!D82+'10'!D82+'11'!D82+'12'!D82+1!D82</f>
        <v>0</v>
      </c>
      <c r="E82" s="41">
        <f>8!E82+9!E82+'10'!E82+'11'!E82+'12'!E82+1!E82</f>
        <v>0</v>
      </c>
      <c r="F82" s="41">
        <f>8!F82+9!F82+'10'!F82+'11'!F82+'12'!F82+1!F82</f>
        <v>3</v>
      </c>
      <c r="G82" s="53">
        <f>8!G82+9!G82+'10'!G82+'11'!G82+'12'!G82+1!G82</f>
        <v>0</v>
      </c>
      <c r="H82" s="181">
        <v>160</v>
      </c>
      <c r="I82" s="104"/>
      <c r="J82" s="54">
        <f>8!J82+9!J82+'10'!J82+'11'!J82+'12'!J82+1!J82</f>
        <v>0</v>
      </c>
      <c r="K82" s="54">
        <f>8!K82+9!K82+'10'!K82+'11'!K82+'12'!K82+1!K82</f>
        <v>0</v>
      </c>
      <c r="L82" s="54">
        <f>8!L82+9!L82+'10'!L82+'11'!L82+'12'!L82+1!L82</f>
        <v>0</v>
      </c>
      <c r="M82" s="54">
        <f>8!M82+9!M82+'10'!M82+'11'!M82+'12'!M82+1!M82</f>
        <v>0</v>
      </c>
      <c r="N82" s="55">
        <f>8!N82+9!N82+'10'!N82+'11'!N82+'12'!N82+1!N82</f>
        <v>0</v>
      </c>
    </row>
    <row r="83" spans="1:14" ht="39" customHeight="1">
      <c r="A83" s="273" t="s">
        <v>195</v>
      </c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 objects="1" scenarios="1"/>
  <mergeCells count="1">
    <mergeCell ref="A83:N83"/>
  </mergeCells>
  <conditionalFormatting sqref="J3:N80 J82:N82 C3:G82">
    <cfRule type="cellIs" priority="1" dxfId="6" operator="greaterThan" stopIfTrue="1">
      <formula>0</formula>
    </cfRule>
    <cfRule type="cellIs" priority="2" dxfId="7" operator="equal" stopIfTrue="1">
      <formula>0</formula>
    </cfRule>
  </conditionalFormatting>
  <printOptions/>
  <pageMargins left="0.6" right="0.16" top="0.47" bottom="0.33" header="0.1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57" activePane="bottomLeft" state="frozen"/>
      <selection pane="topLeft" activeCell="A1" sqref="A1"/>
      <selection pane="bottomLeft" activeCell="R66" sqref="R66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7">
        <f>'名冊'!A1</f>
        <v>106</v>
      </c>
      <c r="B1" s="38" t="s">
        <v>71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32" t="s">
        <v>3</v>
      </c>
      <c r="H2" s="31" t="s">
        <v>64</v>
      </c>
      <c r="I2" s="32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36" t="s">
        <v>4</v>
      </c>
      <c r="C3" s="137"/>
      <c r="D3" s="137"/>
      <c r="E3" s="137"/>
      <c r="F3" s="138"/>
      <c r="G3" s="113"/>
      <c r="H3" s="62">
        <v>81</v>
      </c>
      <c r="I3" s="136" t="s">
        <v>24</v>
      </c>
      <c r="J3" s="126"/>
      <c r="K3" s="126"/>
      <c r="L3" s="126"/>
      <c r="M3" s="127"/>
      <c r="N3" s="46"/>
    </row>
    <row r="4" spans="1:14" ht="16.5">
      <c r="A4" s="22">
        <v>2</v>
      </c>
      <c r="B4" s="136" t="s">
        <v>18</v>
      </c>
      <c r="C4" s="137"/>
      <c r="D4" s="137"/>
      <c r="E4" s="137"/>
      <c r="F4" s="138"/>
      <c r="G4" s="113"/>
      <c r="H4" s="62">
        <v>82</v>
      </c>
      <c r="I4" s="136" t="s">
        <v>127</v>
      </c>
      <c r="J4" s="126"/>
      <c r="K4" s="126"/>
      <c r="L4" s="126"/>
      <c r="M4" s="127"/>
      <c r="N4" s="46"/>
    </row>
    <row r="5" spans="1:14" ht="16.5">
      <c r="A5" s="22">
        <v>3</v>
      </c>
      <c r="B5" s="136" t="s">
        <v>6</v>
      </c>
      <c r="C5" s="137"/>
      <c r="D5" s="137"/>
      <c r="E5" s="137"/>
      <c r="F5" s="138"/>
      <c r="G5" s="113"/>
      <c r="H5" s="62">
        <v>83</v>
      </c>
      <c r="I5" s="136" t="s">
        <v>12</v>
      </c>
      <c r="J5" s="126"/>
      <c r="K5" s="126"/>
      <c r="L5" s="126"/>
      <c r="M5" s="127"/>
      <c r="N5" s="46"/>
    </row>
    <row r="6" spans="1:14" ht="16.5">
      <c r="A6" s="22">
        <v>4</v>
      </c>
      <c r="B6" s="136" t="s">
        <v>44</v>
      </c>
      <c r="C6" s="139"/>
      <c r="D6" s="137"/>
      <c r="E6" s="137"/>
      <c r="F6" s="138"/>
      <c r="G6" s="113"/>
      <c r="H6" s="62">
        <v>84</v>
      </c>
      <c r="I6" s="136" t="s">
        <v>115</v>
      </c>
      <c r="J6" s="126"/>
      <c r="K6" s="126"/>
      <c r="L6" s="128"/>
      <c r="M6" s="127"/>
      <c r="N6" s="46"/>
    </row>
    <row r="7" spans="1:14" ht="16.5">
      <c r="A7" s="23">
        <v>5</v>
      </c>
      <c r="B7" s="140" t="s">
        <v>45</v>
      </c>
      <c r="C7" s="141"/>
      <c r="D7" s="141"/>
      <c r="E7" s="142"/>
      <c r="F7" s="143"/>
      <c r="G7" s="116"/>
      <c r="H7" s="63">
        <v>85</v>
      </c>
      <c r="I7" s="140" t="s">
        <v>10</v>
      </c>
      <c r="J7" s="129"/>
      <c r="K7" s="129"/>
      <c r="L7" s="129"/>
      <c r="M7" s="130"/>
      <c r="N7" s="48"/>
    </row>
    <row r="8" spans="1:14" ht="16.5">
      <c r="A8" s="24">
        <v>6</v>
      </c>
      <c r="B8" s="144" t="s">
        <v>43</v>
      </c>
      <c r="C8" s="145"/>
      <c r="D8" s="145"/>
      <c r="E8" s="146"/>
      <c r="F8" s="147"/>
      <c r="G8" s="119"/>
      <c r="H8" s="64">
        <v>86</v>
      </c>
      <c r="I8" s="144" t="s">
        <v>86</v>
      </c>
      <c r="J8" s="131"/>
      <c r="K8" s="131"/>
      <c r="L8" s="131"/>
      <c r="M8" s="132"/>
      <c r="N8" s="49"/>
    </row>
    <row r="9" spans="1:14" ht="16.5">
      <c r="A9" s="22">
        <v>7</v>
      </c>
      <c r="B9" s="136" t="s">
        <v>42</v>
      </c>
      <c r="C9" s="137"/>
      <c r="D9" s="137"/>
      <c r="E9" s="137"/>
      <c r="F9" s="138"/>
      <c r="G9" s="113"/>
      <c r="H9" s="62">
        <v>87</v>
      </c>
      <c r="I9" s="136" t="s">
        <v>131</v>
      </c>
      <c r="J9" s="126"/>
      <c r="K9" s="126"/>
      <c r="L9" s="126"/>
      <c r="M9" s="127"/>
      <c r="N9" s="46"/>
    </row>
    <row r="10" spans="1:14" ht="16.5">
      <c r="A10" s="22">
        <v>8</v>
      </c>
      <c r="B10" s="136" t="s">
        <v>17</v>
      </c>
      <c r="C10" s="137"/>
      <c r="D10" s="137"/>
      <c r="E10" s="137"/>
      <c r="F10" s="138"/>
      <c r="G10" s="113"/>
      <c r="H10" s="62">
        <v>88</v>
      </c>
      <c r="I10" s="136" t="s">
        <v>87</v>
      </c>
      <c r="J10" s="126"/>
      <c r="K10" s="126"/>
      <c r="L10" s="126"/>
      <c r="M10" s="127"/>
      <c r="N10" s="46"/>
    </row>
    <row r="11" spans="1:14" ht="16.5">
      <c r="A11" s="22">
        <v>9</v>
      </c>
      <c r="B11" s="136" t="s">
        <v>39</v>
      </c>
      <c r="C11" s="139"/>
      <c r="D11" s="137"/>
      <c r="E11" s="137"/>
      <c r="F11" s="138"/>
      <c r="G11" s="113"/>
      <c r="H11" s="62">
        <v>89</v>
      </c>
      <c r="I11" s="136" t="s">
        <v>49</v>
      </c>
      <c r="J11" s="126"/>
      <c r="K11" s="126"/>
      <c r="L11" s="126"/>
      <c r="M11" s="127"/>
      <c r="N11" s="46"/>
    </row>
    <row r="12" spans="1:14" ht="16.5">
      <c r="A12" s="23">
        <v>10</v>
      </c>
      <c r="B12" s="140" t="s">
        <v>56</v>
      </c>
      <c r="C12" s="142"/>
      <c r="D12" s="141"/>
      <c r="E12" s="142"/>
      <c r="F12" s="143"/>
      <c r="G12" s="116"/>
      <c r="H12" s="63">
        <v>90</v>
      </c>
      <c r="I12" s="140" t="s">
        <v>23</v>
      </c>
      <c r="J12" s="133"/>
      <c r="K12" s="129"/>
      <c r="L12" s="129"/>
      <c r="M12" s="130"/>
      <c r="N12" s="48"/>
    </row>
    <row r="13" spans="1:14" ht="16.5">
      <c r="A13" s="24">
        <v>11</v>
      </c>
      <c r="B13" s="144" t="s">
        <v>40</v>
      </c>
      <c r="C13" s="145"/>
      <c r="D13" s="145"/>
      <c r="E13" s="145"/>
      <c r="F13" s="147"/>
      <c r="G13" s="119"/>
      <c r="H13" s="64">
        <v>91</v>
      </c>
      <c r="I13" s="144" t="s">
        <v>88</v>
      </c>
      <c r="J13" s="131"/>
      <c r="K13" s="131"/>
      <c r="L13" s="131"/>
      <c r="M13" s="132"/>
      <c r="N13" s="49"/>
    </row>
    <row r="14" spans="1:14" ht="16.5">
      <c r="A14" s="22">
        <v>12</v>
      </c>
      <c r="B14" s="136" t="s">
        <v>170</v>
      </c>
      <c r="C14" s="139"/>
      <c r="D14" s="137"/>
      <c r="E14" s="137"/>
      <c r="F14" s="138"/>
      <c r="G14" s="113"/>
      <c r="H14" s="62">
        <v>92</v>
      </c>
      <c r="I14" s="136" t="s">
        <v>52</v>
      </c>
      <c r="J14" s="126"/>
      <c r="K14" s="126"/>
      <c r="L14" s="126"/>
      <c r="M14" s="127"/>
      <c r="N14" s="47"/>
    </row>
    <row r="15" spans="1:14" ht="16.5">
      <c r="A15" s="22">
        <v>13</v>
      </c>
      <c r="B15" s="136" t="s">
        <v>78</v>
      </c>
      <c r="C15" s="139"/>
      <c r="D15" s="137"/>
      <c r="E15" s="137"/>
      <c r="F15" s="138"/>
      <c r="G15" s="113"/>
      <c r="H15" s="62">
        <v>93</v>
      </c>
      <c r="I15" s="136" t="s">
        <v>80</v>
      </c>
      <c r="J15" s="126"/>
      <c r="K15" s="126"/>
      <c r="L15" s="128"/>
      <c r="M15" s="110"/>
      <c r="N15" s="46"/>
    </row>
    <row r="16" spans="1:14" ht="16.5">
      <c r="A16" s="22">
        <v>14</v>
      </c>
      <c r="B16" s="136" t="s">
        <v>147</v>
      </c>
      <c r="C16" s="139"/>
      <c r="D16" s="137"/>
      <c r="E16" s="137"/>
      <c r="F16" s="138"/>
      <c r="G16" s="113"/>
      <c r="H16" s="62">
        <v>94</v>
      </c>
      <c r="I16" s="136" t="s">
        <v>90</v>
      </c>
      <c r="J16" s="126"/>
      <c r="K16" s="126"/>
      <c r="L16" s="126"/>
      <c r="M16" s="127"/>
      <c r="N16" s="46"/>
    </row>
    <row r="17" spans="1:14" ht="16.5">
      <c r="A17" s="23">
        <v>15</v>
      </c>
      <c r="B17" s="140" t="s">
        <v>32</v>
      </c>
      <c r="C17" s="142"/>
      <c r="D17" s="141"/>
      <c r="E17" s="141"/>
      <c r="F17" s="143"/>
      <c r="G17" s="116"/>
      <c r="H17" s="63">
        <v>95</v>
      </c>
      <c r="I17" s="140" t="s">
        <v>171</v>
      </c>
      <c r="J17" s="129"/>
      <c r="K17" s="129"/>
      <c r="L17" s="129"/>
      <c r="M17" s="130"/>
      <c r="N17" s="48"/>
    </row>
    <row r="18" spans="1:14" ht="16.5">
      <c r="A18" s="24">
        <v>16</v>
      </c>
      <c r="B18" s="144" t="s">
        <v>121</v>
      </c>
      <c r="C18" s="146"/>
      <c r="D18" s="145"/>
      <c r="E18" s="145"/>
      <c r="F18" s="147"/>
      <c r="G18" s="119"/>
      <c r="H18" s="64">
        <v>96</v>
      </c>
      <c r="I18" s="144" t="s">
        <v>162</v>
      </c>
      <c r="J18" s="131"/>
      <c r="K18" s="131"/>
      <c r="L18" s="131"/>
      <c r="M18" s="132"/>
      <c r="N18" s="49"/>
    </row>
    <row r="19" spans="1:14" ht="16.5">
      <c r="A19" s="22">
        <v>17</v>
      </c>
      <c r="B19" s="136" t="s">
        <v>30</v>
      </c>
      <c r="C19" s="137"/>
      <c r="D19" s="137"/>
      <c r="E19" s="137"/>
      <c r="F19" s="138"/>
      <c r="G19" s="113"/>
      <c r="H19" s="62">
        <v>97</v>
      </c>
      <c r="I19" s="136" t="s">
        <v>172</v>
      </c>
      <c r="J19" s="126"/>
      <c r="K19" s="126"/>
      <c r="L19" s="126"/>
      <c r="M19" s="127"/>
      <c r="N19" s="46"/>
    </row>
    <row r="20" spans="1:14" ht="16.5">
      <c r="A20" s="22">
        <v>18</v>
      </c>
      <c r="B20" s="136" t="s">
        <v>33</v>
      </c>
      <c r="C20" s="137"/>
      <c r="D20" s="137"/>
      <c r="E20" s="137"/>
      <c r="F20" s="138"/>
      <c r="G20" s="113"/>
      <c r="H20" s="62">
        <v>98</v>
      </c>
      <c r="I20" s="136" t="s">
        <v>109</v>
      </c>
      <c r="J20" s="126"/>
      <c r="K20" s="128"/>
      <c r="L20" s="126"/>
      <c r="M20" s="127"/>
      <c r="N20" s="46"/>
    </row>
    <row r="21" spans="1:14" ht="16.5">
      <c r="A21" s="22">
        <v>19</v>
      </c>
      <c r="B21" s="136" t="s">
        <v>34</v>
      </c>
      <c r="C21" s="139"/>
      <c r="D21" s="137"/>
      <c r="E21" s="137"/>
      <c r="F21" s="138"/>
      <c r="G21" s="113"/>
      <c r="H21" s="62">
        <v>99</v>
      </c>
      <c r="I21" s="136" t="s">
        <v>143</v>
      </c>
      <c r="J21" s="126"/>
      <c r="K21" s="126"/>
      <c r="L21" s="126"/>
      <c r="M21" s="110"/>
      <c r="N21" s="46"/>
    </row>
    <row r="22" spans="1:14" ht="16.5">
      <c r="A22" s="23">
        <v>20</v>
      </c>
      <c r="B22" s="140" t="s">
        <v>125</v>
      </c>
      <c r="C22" s="141"/>
      <c r="D22" s="141"/>
      <c r="E22" s="141"/>
      <c r="F22" s="143"/>
      <c r="G22" s="116"/>
      <c r="H22" s="63">
        <v>100</v>
      </c>
      <c r="I22" s="140" t="s">
        <v>79</v>
      </c>
      <c r="J22" s="129"/>
      <c r="K22" s="129"/>
      <c r="L22" s="129"/>
      <c r="M22" s="130"/>
      <c r="N22" s="48"/>
    </row>
    <row r="23" spans="1:14" ht="16.5">
      <c r="A23" s="24">
        <v>21</v>
      </c>
      <c r="B23" s="144" t="s">
        <v>156</v>
      </c>
      <c r="C23" s="146"/>
      <c r="D23" s="145"/>
      <c r="E23" s="145"/>
      <c r="F23" s="147"/>
      <c r="G23" s="119"/>
      <c r="H23" s="64">
        <v>101</v>
      </c>
      <c r="I23" s="144" t="s">
        <v>63</v>
      </c>
      <c r="J23" s="131"/>
      <c r="K23" s="131"/>
      <c r="L23" s="131"/>
      <c r="M23" s="132"/>
      <c r="N23" s="49"/>
    </row>
    <row r="24" spans="1:14" ht="16.5">
      <c r="A24" s="22">
        <v>22</v>
      </c>
      <c r="B24" s="136" t="s">
        <v>102</v>
      </c>
      <c r="C24" s="139"/>
      <c r="D24" s="139"/>
      <c r="E24" s="137"/>
      <c r="F24" s="138"/>
      <c r="G24" s="113"/>
      <c r="H24" s="62">
        <v>102</v>
      </c>
      <c r="I24" s="136" t="s">
        <v>105</v>
      </c>
      <c r="J24" s="128"/>
      <c r="K24" s="126"/>
      <c r="L24" s="126"/>
      <c r="M24" s="127"/>
      <c r="N24" s="46"/>
    </row>
    <row r="25" spans="1:14" ht="16.5">
      <c r="A25" s="22">
        <v>23</v>
      </c>
      <c r="B25" s="136" t="s">
        <v>122</v>
      </c>
      <c r="C25" s="137"/>
      <c r="D25" s="137"/>
      <c r="E25" s="137"/>
      <c r="F25" s="138"/>
      <c r="G25" s="113"/>
      <c r="H25" s="62">
        <v>103</v>
      </c>
      <c r="I25" s="136" t="s">
        <v>111</v>
      </c>
      <c r="J25" s="126"/>
      <c r="K25" s="126"/>
      <c r="L25" s="126"/>
      <c r="M25" s="127"/>
      <c r="N25" s="46"/>
    </row>
    <row r="26" spans="1:14" ht="16.5">
      <c r="A26" s="22">
        <v>24</v>
      </c>
      <c r="B26" s="136" t="s">
        <v>31</v>
      </c>
      <c r="C26" s="139"/>
      <c r="D26" s="137"/>
      <c r="E26" s="137"/>
      <c r="F26" s="138"/>
      <c r="G26" s="113"/>
      <c r="H26" s="62">
        <v>104</v>
      </c>
      <c r="I26" s="136" t="s">
        <v>110</v>
      </c>
      <c r="J26" s="126"/>
      <c r="K26" s="126"/>
      <c r="L26" s="126"/>
      <c r="M26" s="127"/>
      <c r="N26" s="46"/>
    </row>
    <row r="27" spans="1:14" ht="16.5">
      <c r="A27" s="23">
        <v>25</v>
      </c>
      <c r="B27" s="140" t="s">
        <v>157</v>
      </c>
      <c r="C27" s="142"/>
      <c r="D27" s="141"/>
      <c r="E27" s="141"/>
      <c r="F27" s="143"/>
      <c r="G27" s="116"/>
      <c r="H27" s="63">
        <v>105</v>
      </c>
      <c r="I27" s="140" t="s">
        <v>112</v>
      </c>
      <c r="J27" s="129"/>
      <c r="K27" s="129"/>
      <c r="L27" s="129"/>
      <c r="M27" s="130"/>
      <c r="N27" s="48"/>
    </row>
    <row r="28" spans="1:14" ht="16.5">
      <c r="A28" s="24">
        <v>26</v>
      </c>
      <c r="B28" s="144" t="s">
        <v>133</v>
      </c>
      <c r="C28" s="146"/>
      <c r="D28" s="145"/>
      <c r="E28" s="145"/>
      <c r="F28" s="147"/>
      <c r="G28" s="119"/>
      <c r="H28" s="64">
        <v>106</v>
      </c>
      <c r="I28" s="144" t="s">
        <v>163</v>
      </c>
      <c r="J28" s="131"/>
      <c r="K28" s="134"/>
      <c r="L28" s="131"/>
      <c r="M28" s="132"/>
      <c r="N28" s="49"/>
    </row>
    <row r="29" spans="1:14" ht="16.5">
      <c r="A29" s="22">
        <v>27</v>
      </c>
      <c r="B29" s="136" t="s">
        <v>158</v>
      </c>
      <c r="C29" s="137"/>
      <c r="D29" s="139"/>
      <c r="E29" s="137"/>
      <c r="F29" s="138"/>
      <c r="G29" s="113"/>
      <c r="H29" s="62">
        <v>107</v>
      </c>
      <c r="I29" s="136" t="s">
        <v>164</v>
      </c>
      <c r="J29" s="126"/>
      <c r="K29" s="126"/>
      <c r="L29" s="126"/>
      <c r="M29" s="127"/>
      <c r="N29" s="46"/>
    </row>
    <row r="30" spans="1:14" ht="16.5">
      <c r="A30" s="22">
        <v>28</v>
      </c>
      <c r="B30" s="136" t="s">
        <v>37</v>
      </c>
      <c r="C30" s="139"/>
      <c r="D30" s="137"/>
      <c r="E30" s="137"/>
      <c r="F30" s="138"/>
      <c r="G30" s="120"/>
      <c r="H30" s="62">
        <v>108</v>
      </c>
      <c r="I30" s="136" t="s">
        <v>128</v>
      </c>
      <c r="J30" s="126"/>
      <c r="K30" s="126"/>
      <c r="L30" s="126"/>
      <c r="M30" s="127"/>
      <c r="N30" s="47"/>
    </row>
    <row r="31" spans="1:14" ht="16.5">
      <c r="A31" s="22">
        <v>29</v>
      </c>
      <c r="B31" s="136" t="s">
        <v>50</v>
      </c>
      <c r="C31" s="139"/>
      <c r="D31" s="137"/>
      <c r="E31" s="137"/>
      <c r="F31" s="138"/>
      <c r="G31" s="113"/>
      <c r="H31" s="62">
        <v>109</v>
      </c>
      <c r="I31" s="136" t="s">
        <v>129</v>
      </c>
      <c r="J31" s="126"/>
      <c r="K31" s="126"/>
      <c r="L31" s="126"/>
      <c r="M31" s="127"/>
      <c r="N31" s="46"/>
    </row>
    <row r="32" spans="1:14" ht="16.5">
      <c r="A32" s="23">
        <v>30</v>
      </c>
      <c r="B32" s="140" t="s">
        <v>148</v>
      </c>
      <c r="C32" s="141"/>
      <c r="D32" s="141"/>
      <c r="E32" s="142"/>
      <c r="F32" s="143"/>
      <c r="G32" s="116"/>
      <c r="H32" s="63">
        <v>110</v>
      </c>
      <c r="I32" s="140" t="s">
        <v>106</v>
      </c>
      <c r="J32" s="129"/>
      <c r="K32" s="129"/>
      <c r="L32" s="133"/>
      <c r="M32" s="130"/>
      <c r="N32" s="48"/>
    </row>
    <row r="33" spans="1:14" ht="16.5">
      <c r="A33" s="24">
        <v>31</v>
      </c>
      <c r="B33" s="144" t="s">
        <v>35</v>
      </c>
      <c r="C33" s="145"/>
      <c r="D33" s="145"/>
      <c r="E33" s="145"/>
      <c r="F33" s="147"/>
      <c r="G33" s="119"/>
      <c r="H33" s="64">
        <v>111</v>
      </c>
      <c r="I33" s="144" t="s">
        <v>107</v>
      </c>
      <c r="J33" s="134"/>
      <c r="K33" s="134"/>
      <c r="L33" s="134"/>
      <c r="M33" s="132"/>
      <c r="N33" s="49"/>
    </row>
    <row r="34" spans="1:14" ht="16.5">
      <c r="A34" s="22">
        <v>32</v>
      </c>
      <c r="B34" s="136" t="s">
        <v>173</v>
      </c>
      <c r="C34" s="139"/>
      <c r="D34" s="137"/>
      <c r="E34" s="137"/>
      <c r="F34" s="138"/>
      <c r="G34" s="113"/>
      <c r="H34" s="62">
        <v>112</v>
      </c>
      <c r="I34" s="136" t="s">
        <v>130</v>
      </c>
      <c r="J34" s="126"/>
      <c r="K34" s="126"/>
      <c r="L34" s="126"/>
      <c r="M34" s="110"/>
      <c r="N34" s="46"/>
    </row>
    <row r="35" spans="1:14" ht="16.5">
      <c r="A35" s="22">
        <v>33</v>
      </c>
      <c r="B35" s="136" t="s">
        <v>199</v>
      </c>
      <c r="C35" s="139"/>
      <c r="D35" s="137"/>
      <c r="E35" s="137"/>
      <c r="F35" s="138"/>
      <c r="G35" s="113"/>
      <c r="H35" s="62">
        <v>113</v>
      </c>
      <c r="I35" s="136" t="s">
        <v>104</v>
      </c>
      <c r="J35" s="126"/>
      <c r="K35" s="128"/>
      <c r="L35" s="126"/>
      <c r="M35" s="127"/>
      <c r="N35" s="46"/>
    </row>
    <row r="36" spans="1:14" ht="16.5">
      <c r="A36" s="22">
        <v>34</v>
      </c>
      <c r="B36" s="136" t="s">
        <v>174</v>
      </c>
      <c r="C36" s="137"/>
      <c r="D36" s="137"/>
      <c r="E36" s="137"/>
      <c r="F36" s="138"/>
      <c r="G36" s="113"/>
      <c r="H36" s="62">
        <v>114</v>
      </c>
      <c r="I36" s="136" t="s">
        <v>165</v>
      </c>
      <c r="J36" s="126"/>
      <c r="K36" s="126"/>
      <c r="L36" s="126"/>
      <c r="M36" s="127"/>
      <c r="N36" s="46"/>
    </row>
    <row r="37" spans="1:14" ht="16.5">
      <c r="A37" s="23">
        <v>35</v>
      </c>
      <c r="B37" s="140" t="s">
        <v>83</v>
      </c>
      <c r="C37" s="141"/>
      <c r="D37" s="141"/>
      <c r="E37" s="141"/>
      <c r="F37" s="143"/>
      <c r="G37" s="116"/>
      <c r="H37" s="63">
        <v>115</v>
      </c>
      <c r="I37" s="140" t="s">
        <v>175</v>
      </c>
      <c r="J37" s="129"/>
      <c r="K37" s="129"/>
      <c r="L37" s="129"/>
      <c r="M37" s="130"/>
      <c r="N37" s="51"/>
    </row>
    <row r="38" spans="1:14" ht="16.5">
      <c r="A38" s="24">
        <v>36</v>
      </c>
      <c r="B38" s="144" t="s">
        <v>85</v>
      </c>
      <c r="C38" s="145"/>
      <c r="D38" s="145"/>
      <c r="E38" s="145"/>
      <c r="F38" s="147"/>
      <c r="G38" s="119"/>
      <c r="H38" s="64">
        <v>116</v>
      </c>
      <c r="I38" s="144" t="s">
        <v>14</v>
      </c>
      <c r="J38" s="131"/>
      <c r="K38" s="131"/>
      <c r="L38" s="131"/>
      <c r="M38" s="132"/>
      <c r="N38" s="49"/>
    </row>
    <row r="39" spans="1:14" ht="16.5">
      <c r="A39" s="22">
        <v>37</v>
      </c>
      <c r="B39" s="136" t="s">
        <v>53</v>
      </c>
      <c r="C39" s="137"/>
      <c r="D39" s="137"/>
      <c r="E39" s="137"/>
      <c r="F39" s="138"/>
      <c r="G39" s="113"/>
      <c r="H39" s="62">
        <v>117</v>
      </c>
      <c r="I39" s="136" t="s">
        <v>47</v>
      </c>
      <c r="J39" s="126"/>
      <c r="K39" s="128"/>
      <c r="L39" s="126"/>
      <c r="M39" s="127"/>
      <c r="N39" s="47"/>
    </row>
    <row r="40" spans="1:14" ht="16.5">
      <c r="A40" s="22">
        <v>38</v>
      </c>
      <c r="B40" s="136" t="s">
        <v>19</v>
      </c>
      <c r="C40" s="139"/>
      <c r="D40" s="137"/>
      <c r="E40" s="137"/>
      <c r="F40" s="138"/>
      <c r="G40" s="120"/>
      <c r="H40" s="62">
        <v>118</v>
      </c>
      <c r="I40" s="136" t="s">
        <v>58</v>
      </c>
      <c r="J40" s="126"/>
      <c r="K40" s="128"/>
      <c r="L40" s="126"/>
      <c r="M40" s="127"/>
      <c r="N40" s="46"/>
    </row>
    <row r="41" spans="1:14" ht="16.5">
      <c r="A41" s="22">
        <v>39</v>
      </c>
      <c r="B41" s="136" t="s">
        <v>22</v>
      </c>
      <c r="C41" s="139"/>
      <c r="D41" s="137"/>
      <c r="E41" s="137"/>
      <c r="F41" s="138"/>
      <c r="G41" s="113"/>
      <c r="H41" s="62">
        <v>119</v>
      </c>
      <c r="I41" s="136" t="s">
        <v>13</v>
      </c>
      <c r="J41" s="128"/>
      <c r="K41" s="128"/>
      <c r="L41" s="126"/>
      <c r="M41" s="127"/>
      <c r="N41" s="46"/>
    </row>
    <row r="42" spans="1:14" ht="16.5">
      <c r="A42" s="23">
        <v>40</v>
      </c>
      <c r="B42" s="140" t="s">
        <v>29</v>
      </c>
      <c r="C42" s="142"/>
      <c r="D42" s="141"/>
      <c r="E42" s="141"/>
      <c r="F42" s="143"/>
      <c r="G42" s="116"/>
      <c r="H42" s="63">
        <v>120</v>
      </c>
      <c r="I42" s="140" t="s">
        <v>103</v>
      </c>
      <c r="J42" s="129"/>
      <c r="K42" s="133"/>
      <c r="L42" s="129"/>
      <c r="M42" s="130"/>
      <c r="N42" s="48"/>
    </row>
    <row r="43" spans="1:14" ht="16.5">
      <c r="A43" s="24">
        <v>41</v>
      </c>
      <c r="B43" s="144" t="s">
        <v>123</v>
      </c>
      <c r="C43" s="145"/>
      <c r="D43" s="146"/>
      <c r="E43" s="145"/>
      <c r="F43" s="147"/>
      <c r="G43" s="119"/>
      <c r="H43" s="64">
        <v>121</v>
      </c>
      <c r="I43" s="144" t="s">
        <v>51</v>
      </c>
      <c r="J43" s="131"/>
      <c r="K43" s="131"/>
      <c r="L43" s="131"/>
      <c r="M43" s="132"/>
      <c r="N43" s="49"/>
    </row>
    <row r="44" spans="1:14" ht="16.5">
      <c r="A44" s="22">
        <v>42</v>
      </c>
      <c r="B44" s="136" t="s">
        <v>139</v>
      </c>
      <c r="C44" s="139"/>
      <c r="D44" s="137"/>
      <c r="E44" s="137"/>
      <c r="F44" s="138"/>
      <c r="G44" s="113"/>
      <c r="H44" s="62">
        <v>122</v>
      </c>
      <c r="I44" s="136" t="s">
        <v>140</v>
      </c>
      <c r="J44" s="126"/>
      <c r="K44" s="126"/>
      <c r="L44" s="126"/>
      <c r="M44" s="127"/>
      <c r="N44" s="46"/>
    </row>
    <row r="45" spans="1:14" ht="16.5">
      <c r="A45" s="22">
        <v>43</v>
      </c>
      <c r="B45" s="136" t="s">
        <v>144</v>
      </c>
      <c r="C45" s="137"/>
      <c r="D45" s="139"/>
      <c r="E45" s="137"/>
      <c r="F45" s="138"/>
      <c r="G45" s="113"/>
      <c r="H45" s="62">
        <v>123</v>
      </c>
      <c r="I45" s="136" t="s">
        <v>113</v>
      </c>
      <c r="J45" s="126"/>
      <c r="K45" s="126"/>
      <c r="L45" s="126"/>
      <c r="M45" s="127"/>
      <c r="N45" s="46"/>
    </row>
    <row r="46" spans="1:14" ht="16.5">
      <c r="A46" s="22">
        <v>44</v>
      </c>
      <c r="B46" s="136" t="s">
        <v>132</v>
      </c>
      <c r="C46" s="139"/>
      <c r="D46" s="137"/>
      <c r="E46" s="137"/>
      <c r="F46" s="138"/>
      <c r="G46" s="113"/>
      <c r="H46" s="62">
        <v>124</v>
      </c>
      <c r="I46" s="136" t="s">
        <v>41</v>
      </c>
      <c r="J46" s="126"/>
      <c r="K46" s="126"/>
      <c r="L46" s="126"/>
      <c r="M46" s="127"/>
      <c r="N46" s="46"/>
    </row>
    <row r="47" spans="1:14" ht="16.5">
      <c r="A47" s="23">
        <v>45</v>
      </c>
      <c r="B47" s="140" t="s">
        <v>114</v>
      </c>
      <c r="C47" s="141"/>
      <c r="D47" s="141"/>
      <c r="E47" s="141"/>
      <c r="F47" s="143"/>
      <c r="G47" s="116"/>
      <c r="H47" s="63">
        <v>125</v>
      </c>
      <c r="I47" s="140" t="s">
        <v>16</v>
      </c>
      <c r="J47" s="129"/>
      <c r="K47" s="129"/>
      <c r="L47" s="129"/>
      <c r="M47" s="130"/>
      <c r="N47" s="51"/>
    </row>
    <row r="48" spans="1:14" ht="16.5">
      <c r="A48" s="24">
        <v>46</v>
      </c>
      <c r="B48" s="144" t="s">
        <v>176</v>
      </c>
      <c r="C48" s="145"/>
      <c r="D48" s="145"/>
      <c r="E48" s="145"/>
      <c r="F48" s="147"/>
      <c r="G48" s="119"/>
      <c r="H48" s="64">
        <v>126</v>
      </c>
      <c r="I48" s="144" t="s">
        <v>7</v>
      </c>
      <c r="J48" s="134"/>
      <c r="K48" s="131"/>
      <c r="L48" s="131"/>
      <c r="M48" s="132"/>
      <c r="N48" s="49"/>
    </row>
    <row r="49" spans="1:14" ht="16.5">
      <c r="A49" s="22">
        <v>47</v>
      </c>
      <c r="B49" s="136" t="s">
        <v>116</v>
      </c>
      <c r="C49" s="139"/>
      <c r="D49" s="137"/>
      <c r="E49" s="137"/>
      <c r="F49" s="138"/>
      <c r="G49" s="113"/>
      <c r="H49" s="62">
        <v>127</v>
      </c>
      <c r="I49" s="136" t="s">
        <v>96</v>
      </c>
      <c r="J49" s="126"/>
      <c r="K49" s="126"/>
      <c r="L49" s="128"/>
      <c r="M49" s="127"/>
      <c r="N49" s="46"/>
    </row>
    <row r="50" spans="1:14" ht="16.5">
      <c r="A50" s="22">
        <v>48</v>
      </c>
      <c r="B50" s="136" t="s">
        <v>159</v>
      </c>
      <c r="C50" s="137"/>
      <c r="D50" s="137"/>
      <c r="E50" s="137"/>
      <c r="F50" s="138"/>
      <c r="G50" s="113"/>
      <c r="H50" s="62">
        <v>128</v>
      </c>
      <c r="I50" s="136" t="s">
        <v>15</v>
      </c>
      <c r="J50" s="126"/>
      <c r="K50" s="126"/>
      <c r="L50" s="126"/>
      <c r="M50" s="127"/>
      <c r="N50" s="46"/>
    </row>
    <row r="51" spans="1:14" ht="16.5">
      <c r="A51" s="22">
        <v>49</v>
      </c>
      <c r="B51" s="136" t="s">
        <v>149</v>
      </c>
      <c r="C51" s="137"/>
      <c r="D51" s="137"/>
      <c r="E51" s="137"/>
      <c r="F51" s="138"/>
      <c r="G51" s="113"/>
      <c r="H51" s="62">
        <v>129</v>
      </c>
      <c r="I51" s="136" t="s">
        <v>108</v>
      </c>
      <c r="J51" s="128"/>
      <c r="K51" s="126"/>
      <c r="L51" s="126"/>
      <c r="M51" s="127"/>
      <c r="N51" s="46"/>
    </row>
    <row r="52" spans="1:14" ht="16.5">
      <c r="A52" s="23">
        <v>50</v>
      </c>
      <c r="B52" s="140" t="s">
        <v>177</v>
      </c>
      <c r="C52" s="142"/>
      <c r="D52" s="141"/>
      <c r="E52" s="141"/>
      <c r="F52" s="143"/>
      <c r="G52" s="116"/>
      <c r="H52" s="63">
        <v>130</v>
      </c>
      <c r="I52" s="140" t="s">
        <v>99</v>
      </c>
      <c r="J52" s="129"/>
      <c r="K52" s="129"/>
      <c r="L52" s="129"/>
      <c r="M52" s="130"/>
      <c r="N52" s="48"/>
    </row>
    <row r="53" spans="1:14" ht="16.5">
      <c r="A53" s="24">
        <v>51</v>
      </c>
      <c r="B53" s="144" t="s">
        <v>160</v>
      </c>
      <c r="C53" s="145"/>
      <c r="D53" s="145"/>
      <c r="E53" s="145"/>
      <c r="F53" s="147"/>
      <c r="G53" s="119"/>
      <c r="H53" s="64">
        <v>131</v>
      </c>
      <c r="I53" s="144" t="s">
        <v>59</v>
      </c>
      <c r="J53" s="131"/>
      <c r="K53" s="131"/>
      <c r="L53" s="131"/>
      <c r="M53" s="135"/>
      <c r="N53" s="49"/>
    </row>
    <row r="54" spans="1:14" ht="16.5">
      <c r="A54" s="22">
        <v>52</v>
      </c>
      <c r="B54" s="136" t="s">
        <v>124</v>
      </c>
      <c r="C54" s="139"/>
      <c r="D54" s="137"/>
      <c r="E54" s="137"/>
      <c r="F54" s="138"/>
      <c r="G54" s="113"/>
      <c r="H54" s="62">
        <v>132</v>
      </c>
      <c r="I54" s="136" t="s">
        <v>151</v>
      </c>
      <c r="J54" s="126"/>
      <c r="K54" s="126"/>
      <c r="L54" s="126"/>
      <c r="M54" s="127"/>
      <c r="N54" s="46"/>
    </row>
    <row r="55" spans="1:14" ht="16.5">
      <c r="A55" s="22">
        <v>53</v>
      </c>
      <c r="B55" s="136" t="s">
        <v>36</v>
      </c>
      <c r="C55" s="139"/>
      <c r="D55" s="137"/>
      <c r="E55" s="139"/>
      <c r="F55" s="138"/>
      <c r="G55" s="113"/>
      <c r="H55" s="62">
        <v>133</v>
      </c>
      <c r="I55" s="136" t="s">
        <v>93</v>
      </c>
      <c r="J55" s="126"/>
      <c r="K55" s="126"/>
      <c r="L55" s="126"/>
      <c r="M55" s="127"/>
      <c r="N55" s="46"/>
    </row>
    <row r="56" spans="1:14" ht="16.5">
      <c r="A56" s="22">
        <v>54</v>
      </c>
      <c r="B56" s="136" t="s">
        <v>161</v>
      </c>
      <c r="C56" s="137"/>
      <c r="D56" s="139"/>
      <c r="E56" s="137"/>
      <c r="F56" s="138"/>
      <c r="G56" s="113"/>
      <c r="H56" s="62">
        <v>134</v>
      </c>
      <c r="I56" s="136" t="s">
        <v>100</v>
      </c>
      <c r="J56" s="126"/>
      <c r="K56" s="126"/>
      <c r="L56" s="126"/>
      <c r="M56" s="127"/>
      <c r="N56" s="46"/>
    </row>
    <row r="57" spans="1:14" ht="16.5">
      <c r="A57" s="23">
        <v>55</v>
      </c>
      <c r="B57" s="140" t="s">
        <v>48</v>
      </c>
      <c r="C57" s="141"/>
      <c r="D57" s="141"/>
      <c r="E57" s="141"/>
      <c r="F57" s="143"/>
      <c r="G57" s="116"/>
      <c r="H57" s="63">
        <v>135</v>
      </c>
      <c r="I57" s="140" t="s">
        <v>82</v>
      </c>
      <c r="J57" s="129"/>
      <c r="K57" s="129"/>
      <c r="L57" s="129"/>
      <c r="M57" s="130"/>
      <c r="N57" s="48"/>
    </row>
    <row r="58" spans="1:14" ht="16.5">
      <c r="A58" s="24">
        <v>56</v>
      </c>
      <c r="B58" s="144" t="s">
        <v>28</v>
      </c>
      <c r="C58" s="146"/>
      <c r="D58" s="145"/>
      <c r="E58" s="145"/>
      <c r="F58" s="147"/>
      <c r="G58" s="119"/>
      <c r="H58" s="148">
        <v>136</v>
      </c>
      <c r="I58" s="149" t="s">
        <v>55</v>
      </c>
      <c r="J58" s="131"/>
      <c r="K58" s="131"/>
      <c r="L58" s="131"/>
      <c r="M58" s="132"/>
      <c r="N58" s="49"/>
    </row>
    <row r="59" spans="1:14" ht="16.5">
      <c r="A59" s="22">
        <v>57</v>
      </c>
      <c r="B59" s="136" t="s">
        <v>21</v>
      </c>
      <c r="C59" s="137"/>
      <c r="D59" s="137"/>
      <c r="E59" s="137"/>
      <c r="F59" s="138"/>
      <c r="G59" s="113"/>
      <c r="H59" s="150">
        <v>137</v>
      </c>
      <c r="I59" s="151" t="s">
        <v>60</v>
      </c>
      <c r="J59" s="126"/>
      <c r="K59" s="128"/>
      <c r="L59" s="126"/>
      <c r="M59" s="127"/>
      <c r="N59" s="46"/>
    </row>
    <row r="60" spans="1:14" ht="16.5">
      <c r="A60" s="22">
        <v>58</v>
      </c>
      <c r="B60" s="136" t="s">
        <v>141</v>
      </c>
      <c r="C60" s="137"/>
      <c r="D60" s="137"/>
      <c r="E60" s="139"/>
      <c r="F60" s="138"/>
      <c r="G60" s="113"/>
      <c r="H60" s="150">
        <v>138</v>
      </c>
      <c r="I60" s="151" t="s">
        <v>54</v>
      </c>
      <c r="J60" s="126"/>
      <c r="K60" s="126"/>
      <c r="L60" s="128"/>
      <c r="M60" s="127"/>
      <c r="N60" s="46"/>
    </row>
    <row r="61" spans="1:14" ht="16.5">
      <c r="A61" s="22">
        <v>59</v>
      </c>
      <c r="B61" s="136" t="s">
        <v>142</v>
      </c>
      <c r="C61" s="137"/>
      <c r="D61" s="137"/>
      <c r="E61" s="139"/>
      <c r="F61" s="138"/>
      <c r="G61" s="113"/>
      <c r="H61" s="150">
        <v>139</v>
      </c>
      <c r="I61" s="151" t="s">
        <v>178</v>
      </c>
      <c r="J61" s="126"/>
      <c r="K61" s="126"/>
      <c r="L61" s="126"/>
      <c r="M61" s="127"/>
      <c r="N61" s="46"/>
    </row>
    <row r="62" spans="1:14" ht="16.5">
      <c r="A62" s="23">
        <v>60</v>
      </c>
      <c r="B62" s="140" t="s">
        <v>20</v>
      </c>
      <c r="C62" s="142"/>
      <c r="D62" s="141"/>
      <c r="E62" s="141"/>
      <c r="F62" s="143"/>
      <c r="G62" s="116"/>
      <c r="H62" s="152">
        <v>140</v>
      </c>
      <c r="I62" s="153" t="s">
        <v>117</v>
      </c>
      <c r="J62" s="129"/>
      <c r="K62" s="129"/>
      <c r="L62" s="129"/>
      <c r="M62" s="130"/>
      <c r="N62" s="48"/>
    </row>
    <row r="63" spans="1:14" ht="16.5">
      <c r="A63" s="24">
        <v>61</v>
      </c>
      <c r="B63" s="144" t="s">
        <v>25</v>
      </c>
      <c r="C63" s="145"/>
      <c r="D63" s="145"/>
      <c r="E63" s="146"/>
      <c r="F63" s="154"/>
      <c r="G63" s="119"/>
      <c r="H63" s="148">
        <v>141</v>
      </c>
      <c r="I63" s="149" t="s">
        <v>118</v>
      </c>
      <c r="J63" s="131"/>
      <c r="K63" s="131"/>
      <c r="L63" s="131"/>
      <c r="M63" s="132"/>
      <c r="N63" s="49"/>
    </row>
    <row r="64" spans="1:14" ht="16.5">
      <c r="A64" s="22">
        <v>62</v>
      </c>
      <c r="B64" s="136" t="s">
        <v>154</v>
      </c>
      <c r="C64" s="139"/>
      <c r="D64" s="137"/>
      <c r="E64" s="137"/>
      <c r="F64" s="138"/>
      <c r="G64" s="113"/>
      <c r="H64" s="150">
        <v>142</v>
      </c>
      <c r="I64" s="151" t="s">
        <v>179</v>
      </c>
      <c r="J64" s="126"/>
      <c r="K64" s="126"/>
      <c r="L64" s="126"/>
      <c r="M64" s="127"/>
      <c r="N64" s="46"/>
    </row>
    <row r="65" spans="1:14" ht="16.5">
      <c r="A65" s="22">
        <v>63</v>
      </c>
      <c r="B65" s="136" t="s">
        <v>94</v>
      </c>
      <c r="C65" s="137"/>
      <c r="D65" s="137"/>
      <c r="E65" s="137"/>
      <c r="F65" s="138"/>
      <c r="G65" s="113"/>
      <c r="H65" s="150">
        <v>143</v>
      </c>
      <c r="I65" s="151" t="s">
        <v>180</v>
      </c>
      <c r="J65" s="126"/>
      <c r="K65" s="126"/>
      <c r="L65" s="126"/>
      <c r="M65" s="127"/>
      <c r="N65" s="46"/>
    </row>
    <row r="66" spans="1:14" ht="16.5">
      <c r="A66" s="22">
        <v>64</v>
      </c>
      <c r="B66" s="136" t="s">
        <v>81</v>
      </c>
      <c r="C66" s="137"/>
      <c r="D66" s="137"/>
      <c r="E66" s="137"/>
      <c r="F66" s="138"/>
      <c r="G66" s="113"/>
      <c r="H66" s="150">
        <v>144</v>
      </c>
      <c r="I66" s="151" t="s">
        <v>167</v>
      </c>
      <c r="J66" s="126"/>
      <c r="K66" s="126"/>
      <c r="L66" s="126"/>
      <c r="M66" s="127"/>
      <c r="N66" s="46"/>
    </row>
    <row r="67" spans="1:14" ht="16.5">
      <c r="A67" s="23">
        <v>65</v>
      </c>
      <c r="B67" s="140" t="s">
        <v>26</v>
      </c>
      <c r="C67" s="141"/>
      <c r="D67" s="141"/>
      <c r="E67" s="141"/>
      <c r="F67" s="143"/>
      <c r="G67" s="116"/>
      <c r="H67" s="152">
        <v>145</v>
      </c>
      <c r="I67" s="153" t="s">
        <v>152</v>
      </c>
      <c r="J67" s="129"/>
      <c r="K67" s="129"/>
      <c r="L67" s="129"/>
      <c r="M67" s="130"/>
      <c r="N67" s="48"/>
    </row>
    <row r="68" spans="1:14" ht="16.5">
      <c r="A68" s="24">
        <v>66</v>
      </c>
      <c r="B68" s="144" t="s">
        <v>150</v>
      </c>
      <c r="C68" s="146"/>
      <c r="D68" s="146"/>
      <c r="E68" s="145"/>
      <c r="F68" s="147"/>
      <c r="G68" s="119"/>
      <c r="H68" s="148">
        <v>146</v>
      </c>
      <c r="I68" s="149" t="s">
        <v>145</v>
      </c>
      <c r="J68" s="134"/>
      <c r="K68" s="131"/>
      <c r="L68" s="131"/>
      <c r="M68" s="132"/>
      <c r="N68" s="49"/>
    </row>
    <row r="69" spans="1:14" ht="16.5">
      <c r="A69" s="22">
        <v>67</v>
      </c>
      <c r="B69" s="136" t="s">
        <v>95</v>
      </c>
      <c r="C69" s="137"/>
      <c r="D69" s="137"/>
      <c r="E69" s="137"/>
      <c r="F69" s="138"/>
      <c r="G69" s="113"/>
      <c r="H69" s="150">
        <v>147</v>
      </c>
      <c r="I69" s="151" t="s">
        <v>181</v>
      </c>
      <c r="J69" s="126"/>
      <c r="K69" s="126"/>
      <c r="L69" s="126"/>
      <c r="M69" s="127"/>
      <c r="N69" s="46"/>
    </row>
    <row r="70" spans="1:14" ht="16.5">
      <c r="A70" s="22">
        <v>68</v>
      </c>
      <c r="B70" s="136" t="s">
        <v>126</v>
      </c>
      <c r="C70" s="137"/>
      <c r="D70" s="137"/>
      <c r="E70" s="137"/>
      <c r="F70" s="138"/>
      <c r="G70" s="113"/>
      <c r="H70" s="150">
        <v>148</v>
      </c>
      <c r="I70" s="151" t="s">
        <v>135</v>
      </c>
      <c r="J70" s="126"/>
      <c r="K70" s="126"/>
      <c r="L70" s="126"/>
      <c r="M70" s="127"/>
      <c r="N70" s="46"/>
    </row>
    <row r="71" spans="1:14" ht="16.5">
      <c r="A71" s="22">
        <v>69</v>
      </c>
      <c r="B71" s="136" t="s">
        <v>89</v>
      </c>
      <c r="C71" s="137"/>
      <c r="D71" s="139"/>
      <c r="E71" s="137"/>
      <c r="F71" s="138"/>
      <c r="G71" s="113"/>
      <c r="H71" s="150">
        <v>149</v>
      </c>
      <c r="I71" s="151" t="s">
        <v>119</v>
      </c>
      <c r="J71" s="126"/>
      <c r="K71" s="126"/>
      <c r="L71" s="126"/>
      <c r="M71" s="127"/>
      <c r="N71" s="46"/>
    </row>
    <row r="72" spans="1:14" ht="16.5">
      <c r="A72" s="23">
        <v>70</v>
      </c>
      <c r="B72" s="140" t="s">
        <v>91</v>
      </c>
      <c r="C72" s="141"/>
      <c r="D72" s="141"/>
      <c r="E72" s="141"/>
      <c r="F72" s="143"/>
      <c r="G72" s="116"/>
      <c r="H72" s="152">
        <v>150</v>
      </c>
      <c r="I72" s="153" t="s">
        <v>166</v>
      </c>
      <c r="J72" s="129"/>
      <c r="K72" s="129"/>
      <c r="L72" s="129"/>
      <c r="M72" s="130"/>
      <c r="N72" s="48"/>
    </row>
    <row r="73" spans="1:14" ht="16.5">
      <c r="A73" s="24">
        <v>71</v>
      </c>
      <c r="B73" s="144" t="s">
        <v>9</v>
      </c>
      <c r="C73" s="145"/>
      <c r="D73" s="145"/>
      <c r="E73" s="145"/>
      <c r="F73" s="147"/>
      <c r="G73" s="119"/>
      <c r="H73" s="148">
        <v>151</v>
      </c>
      <c r="I73" s="149" t="s">
        <v>136</v>
      </c>
      <c r="J73" s="131"/>
      <c r="K73" s="131"/>
      <c r="L73" s="131"/>
      <c r="M73" s="132"/>
      <c r="N73" s="49"/>
    </row>
    <row r="74" spans="1:14" ht="16.5">
      <c r="A74" s="22">
        <v>72</v>
      </c>
      <c r="B74" s="136" t="s">
        <v>92</v>
      </c>
      <c r="C74" s="137"/>
      <c r="D74" s="137"/>
      <c r="E74" s="137"/>
      <c r="F74" s="138"/>
      <c r="G74" s="120"/>
      <c r="H74" s="150">
        <v>152</v>
      </c>
      <c r="I74" s="151" t="s">
        <v>182</v>
      </c>
      <c r="J74" s="126"/>
      <c r="K74" s="126"/>
      <c r="L74" s="126"/>
      <c r="M74" s="127"/>
      <c r="N74" s="46"/>
    </row>
    <row r="75" spans="1:14" ht="16.5">
      <c r="A75" s="22">
        <v>73</v>
      </c>
      <c r="B75" s="136" t="s">
        <v>101</v>
      </c>
      <c r="C75" s="137"/>
      <c r="D75" s="137"/>
      <c r="E75" s="137"/>
      <c r="F75" s="138"/>
      <c r="G75" s="113"/>
      <c r="H75" s="150">
        <v>153</v>
      </c>
      <c r="I75" s="151" t="s">
        <v>153</v>
      </c>
      <c r="J75" s="126"/>
      <c r="K75" s="126"/>
      <c r="L75" s="126"/>
      <c r="M75" s="127"/>
      <c r="N75" s="46"/>
    </row>
    <row r="76" spans="1:14" ht="16.5">
      <c r="A76" s="22">
        <v>74</v>
      </c>
      <c r="B76" s="136" t="s">
        <v>8</v>
      </c>
      <c r="C76" s="137"/>
      <c r="D76" s="137"/>
      <c r="E76" s="137"/>
      <c r="F76" s="138"/>
      <c r="G76" s="120"/>
      <c r="H76" s="150">
        <v>154</v>
      </c>
      <c r="I76" s="151" t="s">
        <v>61</v>
      </c>
      <c r="J76" s="128"/>
      <c r="K76" s="126"/>
      <c r="L76" s="126"/>
      <c r="M76" s="127"/>
      <c r="N76" s="46"/>
    </row>
    <row r="77" spans="1:14" ht="16.5">
      <c r="A77" s="23">
        <v>75</v>
      </c>
      <c r="B77" s="140" t="s">
        <v>97</v>
      </c>
      <c r="C77" s="141"/>
      <c r="D77" s="141"/>
      <c r="E77" s="141"/>
      <c r="F77" s="143"/>
      <c r="G77" s="116"/>
      <c r="H77" s="152">
        <v>155</v>
      </c>
      <c r="I77" s="153" t="s">
        <v>57</v>
      </c>
      <c r="J77" s="129"/>
      <c r="K77" s="129"/>
      <c r="L77" s="129"/>
      <c r="M77" s="130"/>
      <c r="N77" s="48"/>
    </row>
    <row r="78" spans="1:14" ht="16.5">
      <c r="A78" s="24">
        <v>76</v>
      </c>
      <c r="B78" s="144" t="s">
        <v>84</v>
      </c>
      <c r="C78" s="145"/>
      <c r="D78" s="145"/>
      <c r="E78" s="145"/>
      <c r="F78" s="147"/>
      <c r="G78" s="119"/>
      <c r="H78" s="148">
        <v>156</v>
      </c>
      <c r="I78" s="149" t="s">
        <v>168</v>
      </c>
      <c r="J78" s="131"/>
      <c r="K78" s="134"/>
      <c r="L78" s="131"/>
      <c r="M78" s="132"/>
      <c r="N78" s="49"/>
    </row>
    <row r="79" spans="1:14" ht="16.5">
      <c r="A79" s="22">
        <v>77</v>
      </c>
      <c r="B79" s="136" t="s">
        <v>11</v>
      </c>
      <c r="C79" s="137"/>
      <c r="D79" s="137"/>
      <c r="E79" s="137"/>
      <c r="F79" s="155"/>
      <c r="G79" s="120"/>
      <c r="H79" s="156">
        <v>157</v>
      </c>
      <c r="I79" s="178" t="s">
        <v>190</v>
      </c>
      <c r="J79" s="126"/>
      <c r="K79" s="126"/>
      <c r="L79" s="126"/>
      <c r="M79" s="127"/>
      <c r="N79" s="46"/>
    </row>
    <row r="80" spans="1:14" ht="16.5">
      <c r="A80" s="22">
        <v>78</v>
      </c>
      <c r="B80" s="136" t="s">
        <v>27</v>
      </c>
      <c r="C80" s="137"/>
      <c r="D80" s="137"/>
      <c r="E80" s="137"/>
      <c r="F80" s="138"/>
      <c r="G80" s="113"/>
      <c r="H80" s="156">
        <v>158</v>
      </c>
      <c r="I80" s="179" t="s">
        <v>192</v>
      </c>
      <c r="J80" s="47"/>
      <c r="K80" s="46"/>
      <c r="L80" s="46"/>
      <c r="M80" s="46"/>
      <c r="N80" s="46"/>
    </row>
    <row r="81" spans="1:14" ht="16.5">
      <c r="A81" s="22">
        <v>79</v>
      </c>
      <c r="B81" s="136" t="s">
        <v>5</v>
      </c>
      <c r="C81" s="137"/>
      <c r="D81" s="139"/>
      <c r="E81" s="137"/>
      <c r="F81" s="138"/>
      <c r="G81" s="113"/>
      <c r="H81" s="156">
        <v>159</v>
      </c>
      <c r="I81" s="180" t="s">
        <v>198</v>
      </c>
      <c r="J81" s="65"/>
      <c r="K81" s="65"/>
      <c r="L81" s="65"/>
      <c r="M81" s="65"/>
      <c r="N81" s="65"/>
    </row>
    <row r="82" spans="1:14" ht="16.5">
      <c r="A82" s="23">
        <v>80</v>
      </c>
      <c r="B82" s="140" t="s">
        <v>98</v>
      </c>
      <c r="C82" s="142"/>
      <c r="D82" s="141"/>
      <c r="E82" s="141"/>
      <c r="F82" s="143"/>
      <c r="G82" s="116"/>
      <c r="H82" s="26"/>
      <c r="I82" s="104"/>
      <c r="J82" s="105"/>
      <c r="K82" s="105"/>
      <c r="L82" s="105"/>
      <c r="M82" s="105"/>
      <c r="N82" s="105"/>
    </row>
    <row r="83" spans="1:14" ht="32.25" customHeight="1">
      <c r="A83" s="264" t="s">
        <v>137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6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61" right="0.23" top="0.35" bottom="0.24" header="0.17" footer="0.16"/>
  <pageSetup horizontalDpi="600" verticalDpi="600" orientation="portrait" paperSize="13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2018-03-22T08:14:42Z</cp:lastPrinted>
  <dcterms:created xsi:type="dcterms:W3CDTF">2004-02-27T03:28:28Z</dcterms:created>
  <dcterms:modified xsi:type="dcterms:W3CDTF">2018-06-05T01:58:36Z</dcterms:modified>
  <cp:category/>
  <cp:version/>
  <cp:contentType/>
  <cp:contentStatus/>
</cp:coreProperties>
</file>