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835" windowHeight="9360" tabRatio="878"/>
  </bookViews>
  <sheets>
    <sheet name="成績登記表空白表 (人數低於40人)" sheetId="7" r:id="rId1"/>
    <sheet name="點名表空白表" sheetId="6" r:id="rId2"/>
    <sheet name="三階段" sheetId="4" r:id="rId3"/>
    <sheet name="105-2人數一覽表" sheetId="2" r:id="rId4"/>
    <sheet name="會計理論與應用" sheetId="17" r:id="rId5"/>
    <sheet name="學術社會1(世界好好玩-地理)" sheetId="16" r:id="rId6"/>
    <sheet name="APP理論與應用" sheetId="18" r:id="rId7"/>
    <sheet name="學術自然1(物理)" sheetId="15" r:id="rId8"/>
    <sheet name="學術自然4(地球科學)" sheetId="13" r:id="rId9"/>
    <sheet name="學術自然3(生物)" sheetId="12" r:id="rId10"/>
    <sheet name="觀光英文" sheetId="11" r:id="rId11"/>
    <sheet name="生活中的法律" sheetId="10" r:id="rId12"/>
    <sheet name="立體構成" sheetId="9" r:id="rId13"/>
    <sheet name="幼兒教材教法" sheetId="8" r:id="rId14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N43" i="7" l="1"/>
  <c r="N44" i="7"/>
  <c r="N45" i="7"/>
  <c r="N46" i="7"/>
  <c r="K43" i="7"/>
  <c r="K44" i="7"/>
  <c r="K45" i="7"/>
  <c r="K46" i="7"/>
  <c r="K42" i="7"/>
  <c r="I13" i="2" l="1"/>
  <c r="E13" i="2" l="1"/>
  <c r="K3" i="7"/>
  <c r="N3" i="7" s="1"/>
  <c r="K4" i="7"/>
  <c r="N4" i="7"/>
  <c r="K5" i="7"/>
  <c r="N5" i="7" s="1"/>
  <c r="K6" i="7"/>
  <c r="N6" i="7"/>
  <c r="K7" i="7"/>
  <c r="N7" i="7" s="1"/>
  <c r="K8" i="7"/>
  <c r="N8" i="7"/>
  <c r="K9" i="7"/>
  <c r="N9" i="7" s="1"/>
  <c r="K10" i="7"/>
  <c r="N10" i="7"/>
  <c r="K11" i="7"/>
  <c r="N11" i="7" s="1"/>
  <c r="K12" i="7"/>
  <c r="N12" i="7"/>
  <c r="K13" i="7"/>
  <c r="N13" i="7" s="1"/>
  <c r="K14" i="7"/>
  <c r="N14" i="7"/>
  <c r="K15" i="7"/>
  <c r="N15" i="7" s="1"/>
  <c r="K16" i="7"/>
  <c r="N16" i="7"/>
  <c r="K17" i="7"/>
  <c r="N17" i="7" s="1"/>
  <c r="K18" i="7"/>
  <c r="N18" i="7"/>
  <c r="K19" i="7"/>
  <c r="N19" i="7" s="1"/>
  <c r="K20" i="7"/>
  <c r="N20" i="7"/>
  <c r="K21" i="7"/>
  <c r="N21" i="7" s="1"/>
  <c r="K22" i="7"/>
  <c r="N22" i="7"/>
  <c r="K23" i="7"/>
  <c r="N23" i="7" s="1"/>
  <c r="K24" i="7"/>
  <c r="N24" i="7"/>
  <c r="K25" i="7"/>
  <c r="N25" i="7" s="1"/>
  <c r="K26" i="7"/>
  <c r="N26" i="7"/>
  <c r="K27" i="7"/>
  <c r="N27" i="7" s="1"/>
  <c r="K28" i="7"/>
  <c r="N28" i="7"/>
  <c r="K29" i="7"/>
  <c r="N29" i="7" s="1"/>
  <c r="K30" i="7"/>
  <c r="N30" i="7"/>
  <c r="K31" i="7"/>
  <c r="N31" i="7" s="1"/>
  <c r="K32" i="7"/>
  <c r="N32" i="7"/>
  <c r="K33" i="7"/>
  <c r="N33" i="7" s="1"/>
  <c r="K34" i="7"/>
  <c r="N34" i="7"/>
  <c r="K35" i="7"/>
  <c r="N35" i="7" s="1"/>
  <c r="K36" i="7"/>
  <c r="N36" i="7"/>
  <c r="K37" i="7"/>
  <c r="N37" i="7" s="1"/>
  <c r="K38" i="7"/>
  <c r="N38" i="7"/>
  <c r="K39" i="7"/>
  <c r="N39" i="7" s="1"/>
  <c r="K40" i="7"/>
  <c r="N40" i="7"/>
  <c r="K41" i="7"/>
  <c r="N41" i="7" s="1"/>
  <c r="N42" i="7"/>
</calcChain>
</file>

<file path=xl/sharedStrings.xml><?xml version="1.0" encoding="utf-8"?>
<sst xmlns="http://schemas.openxmlformats.org/spreadsheetml/2006/main" count="2428" uniqueCount="1040">
  <si>
    <t>編號</t>
  </si>
  <si>
    <t>第一階段:1-6週</t>
  </si>
  <si>
    <t>授課老師</t>
  </si>
  <si>
    <t>教室</t>
  </si>
  <si>
    <t>人數</t>
  </si>
  <si>
    <t>幼兒教材教法</t>
  </si>
  <si>
    <t>江佳宜</t>
  </si>
  <si>
    <t>APP理論與應用</t>
  </si>
  <si>
    <t>學術社會1(歷史)</t>
  </si>
  <si>
    <t>學術自然3(生物)</t>
  </si>
  <si>
    <t>學術自然4(地球科學)</t>
  </si>
  <si>
    <t>孫敏瀞</t>
  </si>
  <si>
    <t>會計理論與應用</t>
  </si>
  <si>
    <t>陳憲光</t>
  </si>
  <si>
    <t>學術社會1(世界好好玩-地理)</t>
  </si>
  <si>
    <t>學術自然1(物理)</t>
  </si>
  <si>
    <t>羅士淳</t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</si>
  <si>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(上課日期：2/16、2/23、3/2、3/9、3/16、3/23)</t>
    </r>
  </si>
  <si>
    <t>第二階段:8-12週(上課日期：4/6、4/13、4/20、4/27、5/4)</t>
  </si>
  <si>
    <t>第二階段:8-12週</t>
    <phoneticPr fontId="5" type="noConversion"/>
  </si>
  <si>
    <t>第三階段:14-19週</t>
    <phoneticPr fontId="5" type="noConversion"/>
  </si>
  <si>
    <t>開始搖滾50音</t>
    <phoneticPr fontId="5" type="noConversion"/>
  </si>
  <si>
    <t>李淑女</t>
    <phoneticPr fontId="5" type="noConversion"/>
  </si>
  <si>
    <t>江佳宜</t>
    <phoneticPr fontId="5" type="noConversion"/>
  </si>
  <si>
    <t>楊成傑</t>
    <phoneticPr fontId="5" type="noConversion"/>
  </si>
  <si>
    <t>立體構成</t>
    <phoneticPr fontId="5" type="noConversion"/>
  </si>
  <si>
    <t>觀光英文</t>
    <phoneticPr fontId="5" type="noConversion"/>
  </si>
  <si>
    <t>洪莉婷</t>
    <phoneticPr fontId="5" type="noConversion"/>
  </si>
  <si>
    <t>林楷凱</t>
    <phoneticPr fontId="5" type="noConversion"/>
  </si>
  <si>
    <t>吳彩蓮</t>
    <phoneticPr fontId="5" type="noConversion"/>
  </si>
  <si>
    <t>商業概論</t>
    <phoneticPr fontId="5" type="noConversion"/>
  </si>
  <si>
    <t>柯秀真</t>
    <phoneticPr fontId="5" type="noConversion"/>
  </si>
  <si>
    <t>江丕得</t>
    <phoneticPr fontId="5" type="noConversion"/>
  </si>
  <si>
    <t>105學年度第二學期高一深度試探(星期四第四節)</t>
    <phoneticPr fontId="5" type="noConversion"/>
  </si>
  <si>
    <t>上課地點</t>
    <phoneticPr fontId="5" type="noConversion"/>
  </si>
  <si>
    <t>高一忠</t>
    <phoneticPr fontId="5" type="noConversion"/>
  </si>
  <si>
    <t>高一孝</t>
    <phoneticPr fontId="5" type="noConversion"/>
  </si>
  <si>
    <t>高一仁</t>
    <phoneticPr fontId="5" type="noConversion"/>
  </si>
  <si>
    <t>高一愛</t>
    <phoneticPr fontId="5" type="noConversion"/>
  </si>
  <si>
    <t>高一信</t>
    <phoneticPr fontId="5" type="noConversion"/>
  </si>
  <si>
    <t>高一和</t>
    <phoneticPr fontId="5" type="noConversion"/>
  </si>
  <si>
    <t>高一平</t>
    <phoneticPr fontId="5" type="noConversion"/>
  </si>
  <si>
    <t>高一禮</t>
    <phoneticPr fontId="5" type="noConversion"/>
  </si>
  <si>
    <t>PC1</t>
    <phoneticPr fontId="5" type="noConversion"/>
  </si>
  <si>
    <t>六樓教室</t>
    <phoneticPr fontId="5" type="noConversion"/>
  </si>
  <si>
    <t>江佳宜</t>
    <phoneticPr fontId="5" type="noConversion"/>
  </si>
  <si>
    <t>楊成傑</t>
    <phoneticPr fontId="5" type="noConversion"/>
  </si>
  <si>
    <t>李淑女</t>
    <phoneticPr fontId="5" type="noConversion"/>
  </si>
  <si>
    <t>洪莉婷</t>
    <phoneticPr fontId="5" type="noConversion"/>
  </si>
  <si>
    <t>林楷凱</t>
    <phoneticPr fontId="5" type="noConversion"/>
  </si>
  <si>
    <t>孫敏瀞</t>
    <phoneticPr fontId="5" type="noConversion"/>
  </si>
  <si>
    <t>吳彩蓮</t>
    <phoneticPr fontId="5" type="noConversion"/>
  </si>
  <si>
    <t>黃碧菁</t>
    <phoneticPr fontId="5" type="noConversion"/>
  </si>
  <si>
    <t>吳天蓉</t>
    <phoneticPr fontId="5" type="noConversion"/>
  </si>
  <si>
    <t>柯秀真</t>
    <phoneticPr fontId="5" type="noConversion"/>
  </si>
  <si>
    <t>座號</t>
  </si>
  <si>
    <t>姓名</t>
  </si>
  <si>
    <t>S1A</t>
  </si>
  <si>
    <t>何冠頤</t>
  </si>
  <si>
    <t>510024</t>
  </si>
  <si>
    <t>李柏融</t>
  </si>
  <si>
    <t>510048</t>
  </si>
  <si>
    <t>林禹宏</t>
  </si>
  <si>
    <t>510077</t>
  </si>
  <si>
    <t>俞博仁</t>
  </si>
  <si>
    <t>510089</t>
  </si>
  <si>
    <t>高宗賢</t>
  </si>
  <si>
    <t>510105</t>
  </si>
  <si>
    <t>莊竣傑</t>
  </si>
  <si>
    <t>510125</t>
  </si>
  <si>
    <t>陳佳翔</t>
  </si>
  <si>
    <t>陳奕豪</t>
  </si>
  <si>
    <t>510154</t>
  </si>
  <si>
    <t>陳威廷</t>
  </si>
  <si>
    <t>510155</t>
  </si>
  <si>
    <t>陳柏蓉</t>
  </si>
  <si>
    <t>510161</t>
  </si>
  <si>
    <t>陳榮基</t>
  </si>
  <si>
    <t>510170</t>
  </si>
  <si>
    <t>黃子恩</t>
  </si>
  <si>
    <t>510184</t>
  </si>
  <si>
    <t>黃俊瑜</t>
  </si>
  <si>
    <t>510186</t>
  </si>
  <si>
    <t>劉士緯</t>
  </si>
  <si>
    <t>510208</t>
  </si>
  <si>
    <t>歐宸</t>
  </si>
  <si>
    <t>510213</t>
  </si>
  <si>
    <t>鄭光展</t>
  </si>
  <si>
    <t>510229</t>
  </si>
  <si>
    <t>賴柏碩</t>
  </si>
  <si>
    <t>510239</t>
  </si>
  <si>
    <t>練庭宇</t>
  </si>
  <si>
    <t>510217</t>
  </si>
  <si>
    <t>羅飛</t>
  </si>
  <si>
    <t>510253</t>
  </si>
  <si>
    <t>李承庭</t>
  </si>
  <si>
    <t>510301</t>
  </si>
  <si>
    <t>周潁芯</t>
  </si>
  <si>
    <t>510318</t>
  </si>
  <si>
    <t>林佑真</t>
  </si>
  <si>
    <t>510324</t>
  </si>
  <si>
    <t>林祐禎</t>
  </si>
  <si>
    <t>510334</t>
  </si>
  <si>
    <t>徐竟恩</t>
  </si>
  <si>
    <t>510354</t>
  </si>
  <si>
    <t>張子璇</t>
  </si>
  <si>
    <t>510361</t>
  </si>
  <si>
    <t>張淳雯</t>
  </si>
  <si>
    <t>510369</t>
  </si>
  <si>
    <t>李芷儀</t>
  </si>
  <si>
    <t>510303</t>
  </si>
  <si>
    <t>許雅淳</t>
  </si>
  <si>
    <t>510388</t>
  </si>
  <si>
    <t>連唯喻</t>
  </si>
  <si>
    <t>510392</t>
  </si>
  <si>
    <t>郭芷姍</t>
  </si>
  <si>
    <t>510395</t>
  </si>
  <si>
    <t>陳妤婕</t>
  </si>
  <si>
    <t>510401</t>
  </si>
  <si>
    <t>陳奕瑄</t>
  </si>
  <si>
    <t>510406</t>
  </si>
  <si>
    <t>陳繪伃</t>
  </si>
  <si>
    <t>510427</t>
  </si>
  <si>
    <t>彭乙宸</t>
  </si>
  <si>
    <t>510428</t>
  </si>
  <si>
    <t>彭楀涵</t>
  </si>
  <si>
    <t>510430</t>
  </si>
  <si>
    <t>曾詠彣</t>
  </si>
  <si>
    <t>510432</t>
  </si>
  <si>
    <t>葉佳妤</t>
  </si>
  <si>
    <t>510457</t>
  </si>
  <si>
    <t>蔡昀潔</t>
  </si>
  <si>
    <t>510472</t>
  </si>
  <si>
    <t>鄭伃涵</t>
  </si>
  <si>
    <t>510477</t>
  </si>
  <si>
    <t>羅珮綸</t>
  </si>
  <si>
    <t>510499</t>
  </si>
  <si>
    <t>吳承翰</t>
  </si>
  <si>
    <t>510503</t>
  </si>
  <si>
    <t>S1B</t>
  </si>
  <si>
    <t>尹以仁</t>
  </si>
  <si>
    <t>510002</t>
  </si>
  <si>
    <t>王則普</t>
  </si>
  <si>
    <t>510006</t>
  </si>
  <si>
    <t>何宗遠</t>
  </si>
  <si>
    <t>510021</t>
  </si>
  <si>
    <t>吳之鎧</t>
  </si>
  <si>
    <t>510028</t>
  </si>
  <si>
    <t>李宗峻</t>
  </si>
  <si>
    <t>510040</t>
  </si>
  <si>
    <t>李承翰</t>
  </si>
  <si>
    <t>510041</t>
  </si>
  <si>
    <t>林文華</t>
  </si>
  <si>
    <t>510061</t>
  </si>
  <si>
    <t>林沅宏</t>
  </si>
  <si>
    <t>510065</t>
  </si>
  <si>
    <t>林泓愷</t>
  </si>
  <si>
    <t>510070</t>
  </si>
  <si>
    <t>林緯傑</t>
  </si>
  <si>
    <t>510083</t>
  </si>
  <si>
    <t>柯家華</t>
  </si>
  <si>
    <t>510092</t>
  </si>
  <si>
    <t>高紹傑</t>
  </si>
  <si>
    <t>510108</t>
  </si>
  <si>
    <t>張耀升</t>
  </si>
  <si>
    <t>510124</t>
  </si>
  <si>
    <t>莊賀雲</t>
  </si>
  <si>
    <t>510126</t>
  </si>
  <si>
    <t>陳奕愷</t>
  </si>
  <si>
    <t>510153</t>
  </si>
  <si>
    <t>陳祖傑</t>
  </si>
  <si>
    <t>510164</t>
  </si>
  <si>
    <t>陳楷勳</t>
  </si>
  <si>
    <t>510168</t>
  </si>
  <si>
    <t>陳緯宸</t>
  </si>
  <si>
    <t>510172</t>
  </si>
  <si>
    <t>陳擇明</t>
  </si>
  <si>
    <t>510174</t>
  </si>
  <si>
    <t>黃紹祖</t>
  </si>
  <si>
    <t>510190</t>
  </si>
  <si>
    <t>楊世豪</t>
  </si>
  <si>
    <t>510193</t>
  </si>
  <si>
    <t>楊舜為</t>
  </si>
  <si>
    <t>510201</t>
  </si>
  <si>
    <t>駱旻謙</t>
  </si>
  <si>
    <t>510240</t>
  </si>
  <si>
    <t>謝其翰</t>
  </si>
  <si>
    <t>510245</t>
  </si>
  <si>
    <t>王思婷</t>
  </si>
  <si>
    <t>510259</t>
  </si>
  <si>
    <t>王思穎</t>
  </si>
  <si>
    <t>510260</t>
  </si>
  <si>
    <t>王雅靖</t>
  </si>
  <si>
    <t>510265</t>
  </si>
  <si>
    <t>朱倢瑀</t>
  </si>
  <si>
    <t>510267</t>
  </si>
  <si>
    <t>吳佳軒</t>
  </si>
  <si>
    <t>510275</t>
  </si>
  <si>
    <t>吳詩嫻</t>
  </si>
  <si>
    <t>510287</t>
  </si>
  <si>
    <t>呂艾錚</t>
  </si>
  <si>
    <t>510290</t>
  </si>
  <si>
    <t>汪巧蕾</t>
  </si>
  <si>
    <t>510311</t>
  </si>
  <si>
    <t>林安綺</t>
  </si>
  <si>
    <t>510323</t>
  </si>
  <si>
    <t>林陽</t>
  </si>
  <si>
    <t>510336</t>
  </si>
  <si>
    <t>林鈺淇</t>
  </si>
  <si>
    <t>510338</t>
  </si>
  <si>
    <t>柯思妤</t>
  </si>
  <si>
    <t>510347</t>
  </si>
  <si>
    <t>張育潔</t>
  </si>
  <si>
    <t>510365</t>
  </si>
  <si>
    <t>許郁婷</t>
  </si>
  <si>
    <t>510385</t>
  </si>
  <si>
    <t>陳湄琦</t>
  </si>
  <si>
    <t>510420</t>
  </si>
  <si>
    <t>彭子媛</t>
  </si>
  <si>
    <t>510429</t>
  </si>
  <si>
    <t>楊慈安</t>
  </si>
  <si>
    <t>510454</t>
  </si>
  <si>
    <t>葉沛璇</t>
  </si>
  <si>
    <t>510456</t>
  </si>
  <si>
    <t>雷靖薰</t>
  </si>
  <si>
    <t>510461</t>
  </si>
  <si>
    <t>盧芊羽</t>
  </si>
  <si>
    <t>510481</t>
  </si>
  <si>
    <t>簡佑瑄</t>
  </si>
  <si>
    <t>510495</t>
  </si>
  <si>
    <t>蘇曼</t>
  </si>
  <si>
    <t>510502</t>
  </si>
  <si>
    <t>王翔毅</t>
  </si>
  <si>
    <t>510010</t>
  </si>
  <si>
    <t>歐昱儀</t>
  </si>
  <si>
    <t>510509</t>
  </si>
  <si>
    <t>楊盛皓</t>
  </si>
  <si>
    <t>510511</t>
  </si>
  <si>
    <t>S1C</t>
  </si>
  <si>
    <t>王郁茗</t>
  </si>
  <si>
    <t>510007</t>
  </si>
  <si>
    <t>王琨捷</t>
  </si>
  <si>
    <t>510009</t>
  </si>
  <si>
    <t>何建侖</t>
  </si>
  <si>
    <t>510025</t>
  </si>
  <si>
    <t>李良恩</t>
  </si>
  <si>
    <t>510039</t>
  </si>
  <si>
    <t>李柏賢</t>
  </si>
  <si>
    <t>510047</t>
  </si>
  <si>
    <t>汪韋諺</t>
  </si>
  <si>
    <t>510056</t>
  </si>
  <si>
    <t>沈昊</t>
  </si>
  <si>
    <t>510057</t>
  </si>
  <si>
    <t>林育全</t>
  </si>
  <si>
    <t>510066</t>
  </si>
  <si>
    <t>高崇瑋</t>
  </si>
  <si>
    <t>510106</t>
  </si>
  <si>
    <t>郭瀚鈞</t>
  </si>
  <si>
    <t>510141</t>
  </si>
  <si>
    <t>陳顯榮</t>
  </si>
  <si>
    <t>510175</t>
  </si>
  <si>
    <t>富岡重成</t>
  </si>
  <si>
    <t>510177</t>
  </si>
  <si>
    <t>黃安瑜</t>
  </si>
  <si>
    <t>510185</t>
  </si>
  <si>
    <t>黃榆傑</t>
  </si>
  <si>
    <t>510191</t>
  </si>
  <si>
    <t>楊鈺德</t>
  </si>
  <si>
    <t>510202</t>
  </si>
  <si>
    <t>劉秉宸</t>
  </si>
  <si>
    <t>510209</t>
  </si>
  <si>
    <t>劉政霆</t>
  </si>
  <si>
    <t>510211</t>
  </si>
  <si>
    <t>蘇柏旭</t>
  </si>
  <si>
    <t>510255</t>
  </si>
  <si>
    <t>王佳怡</t>
  </si>
  <si>
    <t>510257</t>
  </si>
  <si>
    <t>王惠姍</t>
  </si>
  <si>
    <t>510264</t>
  </si>
  <si>
    <t>吳禹靚</t>
  </si>
  <si>
    <t>510280</t>
  </si>
  <si>
    <t>吳嘉雯</t>
  </si>
  <si>
    <t>510288</t>
  </si>
  <si>
    <t>宋奕萱</t>
  </si>
  <si>
    <t>510292</t>
  </si>
  <si>
    <t>李君珞</t>
  </si>
  <si>
    <t>510293</t>
  </si>
  <si>
    <t>李宜靜</t>
  </si>
  <si>
    <t>510300</t>
  </si>
  <si>
    <t>李品潔</t>
  </si>
  <si>
    <t>510304</t>
  </si>
  <si>
    <t>李虹嫻</t>
  </si>
  <si>
    <t>510305</t>
  </si>
  <si>
    <t>李婉瑄</t>
  </si>
  <si>
    <t>510307</t>
  </si>
  <si>
    <t>李婕</t>
  </si>
  <si>
    <t>510308</t>
  </si>
  <si>
    <t>周柏妤</t>
  </si>
  <si>
    <t>510315</t>
  </si>
  <si>
    <t>周庭宇</t>
  </si>
  <si>
    <t>510316</t>
  </si>
  <si>
    <t>林向頤</t>
  </si>
  <si>
    <t>510322</t>
  </si>
  <si>
    <t>林奕君</t>
  </si>
  <si>
    <t>510331</t>
  </si>
  <si>
    <t>林韋均</t>
  </si>
  <si>
    <t>510333</t>
  </si>
  <si>
    <t>林暐宣</t>
  </si>
  <si>
    <t>510337</t>
  </si>
  <si>
    <t>柯幸彣</t>
  </si>
  <si>
    <t>510346</t>
  </si>
  <si>
    <t>張如嘉</t>
  </si>
  <si>
    <t>510363</t>
  </si>
  <si>
    <t>張斯涵</t>
  </si>
  <si>
    <t>510373</t>
  </si>
  <si>
    <t>陳映勻</t>
  </si>
  <si>
    <t>510411</t>
  </si>
  <si>
    <t>程爰晰</t>
  </si>
  <si>
    <t>510437</t>
  </si>
  <si>
    <t>黃卉晴</t>
  </si>
  <si>
    <t>510440</t>
  </si>
  <si>
    <t>楊竺錦</t>
  </si>
  <si>
    <t>510448</t>
  </si>
  <si>
    <t>趙婉妤</t>
  </si>
  <si>
    <t>510463</t>
  </si>
  <si>
    <t>劉宇喬</t>
  </si>
  <si>
    <t>510465</t>
  </si>
  <si>
    <t>劉懷琪</t>
  </si>
  <si>
    <t>510468</t>
  </si>
  <si>
    <t>蔡雅亘</t>
  </si>
  <si>
    <t>510474</t>
  </si>
  <si>
    <t>蔡瑋霈</t>
  </si>
  <si>
    <t>510475</t>
  </si>
  <si>
    <t>顏午邑</t>
  </si>
  <si>
    <t>510497</t>
  </si>
  <si>
    <t>羅婉瑜</t>
  </si>
  <si>
    <t>510500</t>
  </si>
  <si>
    <t>王敬元</t>
  </si>
  <si>
    <t>510011</t>
  </si>
  <si>
    <t>陳致瑋</t>
  </si>
  <si>
    <t>510162</t>
  </si>
  <si>
    <t>S1D</t>
  </si>
  <si>
    <t>陳毅</t>
  </si>
  <si>
    <t>510171</t>
  </si>
  <si>
    <t>何明翰</t>
  </si>
  <si>
    <t>510023</t>
  </si>
  <si>
    <t>余秉哲</t>
  </si>
  <si>
    <t>510026</t>
  </si>
  <si>
    <t>李書宇</t>
  </si>
  <si>
    <t>510050</t>
  </si>
  <si>
    <t>李鎮宇</t>
  </si>
  <si>
    <t>510055</t>
  </si>
  <si>
    <t>周晨陽</t>
  </si>
  <si>
    <t>510060</t>
  </si>
  <si>
    <t>林易緯</t>
  </si>
  <si>
    <t>510069</t>
  </si>
  <si>
    <t>胡允顥</t>
  </si>
  <si>
    <t>510095</t>
  </si>
  <si>
    <t>徐懿廷</t>
  </si>
  <si>
    <t>510101</t>
  </si>
  <si>
    <t>張宏祺</t>
  </si>
  <si>
    <t>510112</t>
  </si>
  <si>
    <t>張凱鈞</t>
  </si>
  <si>
    <t>510117</t>
  </si>
  <si>
    <t>張竣喆</t>
  </si>
  <si>
    <t>510119</t>
  </si>
  <si>
    <t>許之譯</t>
  </si>
  <si>
    <t>510129</t>
  </si>
  <si>
    <t>許博淵</t>
  </si>
  <si>
    <t>510134</t>
  </si>
  <si>
    <t>許智凱</t>
  </si>
  <si>
    <t>510136</t>
  </si>
  <si>
    <t>許欽盛</t>
  </si>
  <si>
    <t>510137</t>
  </si>
  <si>
    <t>陳丹灝</t>
  </si>
  <si>
    <t>510143</t>
  </si>
  <si>
    <t>陳泓維</t>
  </si>
  <si>
    <t>510150</t>
  </si>
  <si>
    <t>陳宥銓</t>
  </si>
  <si>
    <t>510157</t>
  </si>
  <si>
    <t>游國弘</t>
  </si>
  <si>
    <t>510179</t>
  </si>
  <si>
    <t>黃律翔</t>
  </si>
  <si>
    <t>510188</t>
  </si>
  <si>
    <t>楊承諺</t>
  </si>
  <si>
    <t>510195</t>
  </si>
  <si>
    <t>楊哲沅</t>
  </si>
  <si>
    <t>510198</t>
  </si>
  <si>
    <t>鄭翰</t>
  </si>
  <si>
    <t>510231</t>
  </si>
  <si>
    <t>蕭永騰</t>
  </si>
  <si>
    <t>510235</t>
  </si>
  <si>
    <t>蕭皓文</t>
  </si>
  <si>
    <t>510237</t>
  </si>
  <si>
    <t>謝承宇</t>
  </si>
  <si>
    <t>510246</t>
  </si>
  <si>
    <t>王芝涵</t>
  </si>
  <si>
    <t>510258</t>
  </si>
  <si>
    <t>王庭軒</t>
  </si>
  <si>
    <t>510263</t>
  </si>
  <si>
    <t>朱宜家</t>
  </si>
  <si>
    <t>510266</t>
  </si>
  <si>
    <t>余品蓉</t>
  </si>
  <si>
    <t>510271</t>
  </si>
  <si>
    <t>邵于庭</t>
  </si>
  <si>
    <t>510272</t>
  </si>
  <si>
    <t>吳佳沁</t>
  </si>
  <si>
    <t>510274</t>
  </si>
  <si>
    <t>吳若嘉</t>
  </si>
  <si>
    <t>510282</t>
  </si>
  <si>
    <t>李季芯</t>
  </si>
  <si>
    <t>510297</t>
  </si>
  <si>
    <t>李佳霖</t>
  </si>
  <si>
    <t>510296</t>
  </si>
  <si>
    <t>李晴瑄</t>
  </si>
  <si>
    <t>510309</t>
  </si>
  <si>
    <t>林敏蓁</t>
  </si>
  <si>
    <t>510335</t>
  </si>
  <si>
    <t>洪臆茹</t>
  </si>
  <si>
    <t>510352</t>
  </si>
  <si>
    <t>翁如瑩</t>
  </si>
  <si>
    <t>510356</t>
  </si>
  <si>
    <t>張怡瓏</t>
  </si>
  <si>
    <t>510366</t>
  </si>
  <si>
    <t>張倚嘉</t>
  </si>
  <si>
    <t>510368</t>
  </si>
  <si>
    <t>張智婕</t>
  </si>
  <si>
    <t>510374</t>
  </si>
  <si>
    <t>郭恩欣</t>
  </si>
  <si>
    <t>510397</t>
  </si>
  <si>
    <t>陳思彤</t>
  </si>
  <si>
    <t>510410</t>
  </si>
  <si>
    <t>陳涓</t>
  </si>
  <si>
    <t>510416</t>
  </si>
  <si>
    <t>陳琪臻</t>
  </si>
  <si>
    <t>510422</t>
  </si>
  <si>
    <t>邵紫晴</t>
  </si>
  <si>
    <t>510342</t>
  </si>
  <si>
    <t>楊騏薇</t>
  </si>
  <si>
    <t>510455</t>
  </si>
  <si>
    <t>陳惟羚</t>
  </si>
  <si>
    <t>510417</t>
  </si>
  <si>
    <t>S1E</t>
  </si>
  <si>
    <t>田凱文</t>
  </si>
  <si>
    <t>510013</t>
  </si>
  <si>
    <t>江亭翰</t>
  </si>
  <si>
    <t>510020</t>
  </si>
  <si>
    <t>吳承徽</t>
  </si>
  <si>
    <t>510031</t>
  </si>
  <si>
    <t>李元泰</t>
  </si>
  <si>
    <t>510037</t>
  </si>
  <si>
    <t>李御銘</t>
  </si>
  <si>
    <t>510052</t>
  </si>
  <si>
    <t>林駿騰</t>
  </si>
  <si>
    <t>510084</t>
  </si>
  <si>
    <t>邱品瀚</t>
  </si>
  <si>
    <t>510086</t>
  </si>
  <si>
    <t>洪麒鈞</t>
  </si>
  <si>
    <t>510094</t>
  </si>
  <si>
    <t>張修源</t>
  </si>
  <si>
    <t>510115</t>
  </si>
  <si>
    <t>510120</t>
  </si>
  <si>
    <t>張瀚升</t>
  </si>
  <si>
    <t>510123</t>
  </si>
  <si>
    <t>許凱崴</t>
  </si>
  <si>
    <t>510133</t>
  </si>
  <si>
    <t>陳立軒</t>
  </si>
  <si>
    <t>510146</t>
  </si>
  <si>
    <t>彭育勝</t>
  </si>
  <si>
    <t>510178</t>
  </si>
  <si>
    <t>游惇傑</t>
  </si>
  <si>
    <t>510180</t>
  </si>
  <si>
    <t>黃柏翔</t>
  </si>
  <si>
    <t>510189</t>
  </si>
  <si>
    <t>楊辰浩</t>
  </si>
  <si>
    <t>510194</t>
  </si>
  <si>
    <t>潘彥文</t>
  </si>
  <si>
    <t>510216</t>
  </si>
  <si>
    <t>鄧海奕</t>
  </si>
  <si>
    <t>510225</t>
  </si>
  <si>
    <t>盧均溢</t>
  </si>
  <si>
    <t>510232</t>
  </si>
  <si>
    <t>謝侑賢</t>
  </si>
  <si>
    <t>510243</t>
  </si>
  <si>
    <t>簡宏龍</t>
  </si>
  <si>
    <t>510250</t>
  </si>
  <si>
    <t>江怡萱</t>
  </si>
  <si>
    <t>510268</t>
  </si>
  <si>
    <t>吳欣禹</t>
  </si>
  <si>
    <t>510277</t>
  </si>
  <si>
    <t>呂芳婷</t>
  </si>
  <si>
    <t>510291</t>
  </si>
  <si>
    <t>李宛霖</t>
  </si>
  <si>
    <t>510298</t>
  </si>
  <si>
    <t>阮嘉雯</t>
  </si>
  <si>
    <t>510312</t>
  </si>
  <si>
    <t>周婕柔</t>
  </si>
  <si>
    <t>510317</t>
  </si>
  <si>
    <t>林子琪</t>
  </si>
  <si>
    <t>510321</t>
  </si>
  <si>
    <t>林芯薇</t>
  </si>
  <si>
    <t>510328</t>
  </si>
  <si>
    <t>林芳妤</t>
  </si>
  <si>
    <t>510329</t>
  </si>
  <si>
    <t>邱郁涵</t>
  </si>
  <si>
    <t>510341</t>
  </si>
  <si>
    <t>翁佩慈</t>
  </si>
  <si>
    <t>510357</t>
  </si>
  <si>
    <t>康婕筠</t>
  </si>
  <si>
    <t>510359</t>
  </si>
  <si>
    <t>張君如</t>
  </si>
  <si>
    <t>510364</t>
  </si>
  <si>
    <t>張凱妮</t>
  </si>
  <si>
    <t>510370</t>
  </si>
  <si>
    <t>陳育汶</t>
  </si>
  <si>
    <t>510402</t>
  </si>
  <si>
    <t>陳喬希</t>
  </si>
  <si>
    <t>510418</t>
  </si>
  <si>
    <t>甯珮涵</t>
  </si>
  <si>
    <t>510436</t>
  </si>
  <si>
    <t>黃亭霓</t>
  </si>
  <si>
    <t>510441</t>
  </si>
  <si>
    <t>黃彥慈</t>
  </si>
  <si>
    <t>510442</t>
  </si>
  <si>
    <t>楊舒程</t>
  </si>
  <si>
    <t>510451</t>
  </si>
  <si>
    <t>詹育淳</t>
  </si>
  <si>
    <t>510459</t>
  </si>
  <si>
    <t>潘慧雯</t>
  </si>
  <si>
    <t>510471</t>
  </si>
  <si>
    <t>盧葳</t>
  </si>
  <si>
    <t>510486</t>
  </si>
  <si>
    <t>蕭妤恩</t>
  </si>
  <si>
    <t>510487</t>
  </si>
  <si>
    <t>謝佩霖</t>
  </si>
  <si>
    <t>510492</t>
  </si>
  <si>
    <t>洪悅華</t>
  </si>
  <si>
    <t>511001</t>
  </si>
  <si>
    <t>李俊毅</t>
  </si>
  <si>
    <t>511005</t>
  </si>
  <si>
    <t>徐健銘</t>
  </si>
  <si>
    <t>510100</t>
  </si>
  <si>
    <t>葉邵禹</t>
  </si>
  <si>
    <t>510203</t>
  </si>
  <si>
    <t>S1G</t>
  </si>
  <si>
    <t>王安德</t>
  </si>
  <si>
    <t>510005</t>
  </si>
  <si>
    <t>吳彥德</t>
  </si>
  <si>
    <t>510034</t>
  </si>
  <si>
    <t>李鼎源</t>
  </si>
  <si>
    <t>510054</t>
  </si>
  <si>
    <t>林鴻任</t>
  </si>
  <si>
    <t>510085</t>
  </si>
  <si>
    <t>洪鈺凱</t>
  </si>
  <si>
    <t>510093</t>
  </si>
  <si>
    <t>馬唯閔</t>
  </si>
  <si>
    <t>510103</t>
  </si>
  <si>
    <t>高博宏</t>
  </si>
  <si>
    <t>510109</t>
  </si>
  <si>
    <t>張丞禹</t>
  </si>
  <si>
    <t>510111</t>
  </si>
  <si>
    <t>張育惟</t>
  </si>
  <si>
    <t>510113</t>
  </si>
  <si>
    <t>連泓凱</t>
  </si>
  <si>
    <t>510139</t>
  </si>
  <si>
    <t>陳明宗</t>
  </si>
  <si>
    <t>510149</t>
  </si>
  <si>
    <t>陳冠綸</t>
  </si>
  <si>
    <t>510151</t>
  </si>
  <si>
    <t>陳柏旭</t>
  </si>
  <si>
    <t>510159</t>
  </si>
  <si>
    <t>陳郁勛</t>
  </si>
  <si>
    <t>510163</t>
  </si>
  <si>
    <t>陳琮鎧</t>
  </si>
  <si>
    <t>510166</t>
  </si>
  <si>
    <t>黃彥勝</t>
  </si>
  <si>
    <t>510187</t>
  </si>
  <si>
    <t>楊博鈞</t>
  </si>
  <si>
    <t>510199</t>
  </si>
  <si>
    <t>劉冠陞</t>
  </si>
  <si>
    <t>510210</t>
  </si>
  <si>
    <t>蔡凱然</t>
  </si>
  <si>
    <t>510223</t>
  </si>
  <si>
    <t>盧柏翔</t>
  </si>
  <si>
    <t>510233</t>
  </si>
  <si>
    <t>盧致崴</t>
  </si>
  <si>
    <t>510234</t>
  </si>
  <si>
    <t>蕭宇庭</t>
  </si>
  <si>
    <t>510236</t>
  </si>
  <si>
    <t>鍾祈安</t>
  </si>
  <si>
    <t>510248</t>
  </si>
  <si>
    <t>鍾鳴高</t>
  </si>
  <si>
    <t>510249</t>
  </si>
  <si>
    <t>羅昭違</t>
  </si>
  <si>
    <t>510252</t>
  </si>
  <si>
    <t>吳井華</t>
  </si>
  <si>
    <t>510273</t>
  </si>
  <si>
    <t>吳宜錚</t>
  </si>
  <si>
    <t>510276</t>
  </si>
  <si>
    <t>吳紹瑄</t>
  </si>
  <si>
    <t>510284</t>
  </si>
  <si>
    <t>李庭誼</t>
  </si>
  <si>
    <t>510306</t>
  </si>
  <si>
    <t>林芷辰</t>
  </si>
  <si>
    <t>510330</t>
  </si>
  <si>
    <t>林珈玟</t>
  </si>
  <si>
    <t>510332</t>
  </si>
  <si>
    <t>俞欣彤</t>
  </si>
  <si>
    <t>510345</t>
  </si>
  <si>
    <t>洪榆涵</t>
  </si>
  <si>
    <t>510351</t>
  </si>
  <si>
    <t>張心懿</t>
  </si>
  <si>
    <t>510362</t>
  </si>
  <si>
    <t>張皓怡</t>
  </si>
  <si>
    <t>510375</t>
  </si>
  <si>
    <t>莊沛紜</t>
  </si>
  <si>
    <t>510380</t>
  </si>
  <si>
    <t>許庭瑄</t>
  </si>
  <si>
    <t>510386</t>
  </si>
  <si>
    <t>郭于甄</t>
  </si>
  <si>
    <t>510393</t>
  </si>
  <si>
    <t>郭品妤</t>
  </si>
  <si>
    <t>510396</t>
  </si>
  <si>
    <t>陳芊羽</t>
  </si>
  <si>
    <t>510403</t>
  </si>
  <si>
    <t>陳奕璉</t>
  </si>
  <si>
    <t>510407</t>
  </si>
  <si>
    <t>陳姵潔</t>
  </si>
  <si>
    <t>510408</t>
  </si>
  <si>
    <t>陳紅玉</t>
  </si>
  <si>
    <t>510412</t>
  </si>
  <si>
    <t>陳晶晶</t>
  </si>
  <si>
    <t>510419</t>
  </si>
  <si>
    <t>陳蓓蓁</t>
  </si>
  <si>
    <t>510424</t>
  </si>
  <si>
    <t>陳語宸</t>
  </si>
  <si>
    <t>510425</t>
  </si>
  <si>
    <t>葉宸欣</t>
  </si>
  <si>
    <t>510458</t>
  </si>
  <si>
    <t>林欣穎</t>
  </si>
  <si>
    <t>510505</t>
  </si>
  <si>
    <t>盧昇紘</t>
  </si>
  <si>
    <t>510512</t>
  </si>
  <si>
    <t>許忠凱</t>
  </si>
  <si>
    <t>510131</t>
  </si>
  <si>
    <t>S1H</t>
  </si>
  <si>
    <t>江旻勳</t>
  </si>
  <si>
    <t>510019</t>
  </si>
  <si>
    <t>李帝源</t>
  </si>
  <si>
    <t>510046</t>
  </si>
  <si>
    <t>林辰諭</t>
  </si>
  <si>
    <t>510067</t>
  </si>
  <si>
    <t>林俊岑</t>
  </si>
  <si>
    <t>510071</t>
  </si>
  <si>
    <t>施宏叡</t>
  </si>
  <si>
    <t>510091</t>
  </si>
  <si>
    <t>高晨智</t>
  </si>
  <si>
    <t>510107</t>
  </si>
  <si>
    <t>郭培新</t>
  </si>
  <si>
    <t>510140</t>
  </si>
  <si>
    <t>陳玉騰</t>
  </si>
  <si>
    <t>510145</t>
  </si>
  <si>
    <t>陳柏亦</t>
  </si>
  <si>
    <t>510158</t>
  </si>
  <si>
    <t>繆宏</t>
  </si>
  <si>
    <t>510242</t>
  </si>
  <si>
    <t>華思瑜</t>
  </si>
  <si>
    <t>510182</t>
  </si>
  <si>
    <t>馮楷文</t>
  </si>
  <si>
    <t>510183</t>
  </si>
  <si>
    <t>楊竣翔</t>
  </si>
  <si>
    <t>510200</t>
  </si>
  <si>
    <t>潘宗呈</t>
  </si>
  <si>
    <t>510215</t>
  </si>
  <si>
    <t>蔣岢憲</t>
  </si>
  <si>
    <t>510224</t>
  </si>
  <si>
    <t>鄭允文</t>
  </si>
  <si>
    <t>510227</t>
  </si>
  <si>
    <t>王郁婷</t>
  </si>
  <si>
    <t>510262</t>
  </si>
  <si>
    <t>吳玟萱</t>
  </si>
  <si>
    <t>510278</t>
  </si>
  <si>
    <t>吳姿嫺</t>
  </si>
  <si>
    <t>510279</t>
  </si>
  <si>
    <t>吳若歆</t>
  </si>
  <si>
    <t>510281</t>
  </si>
  <si>
    <t>吳凱暘</t>
  </si>
  <si>
    <t>510285</t>
  </si>
  <si>
    <t>吳睿誼</t>
  </si>
  <si>
    <t>510289</t>
  </si>
  <si>
    <t>許玳瑛</t>
  </si>
  <si>
    <t>510384</t>
  </si>
  <si>
    <t>林亞潔</t>
  </si>
  <si>
    <t>510327</t>
  </si>
  <si>
    <t>邱昱婷</t>
  </si>
  <si>
    <t>510340</t>
  </si>
  <si>
    <t>高綺憶</t>
  </si>
  <si>
    <t>510358</t>
  </si>
  <si>
    <t>張乃文</t>
  </si>
  <si>
    <t>510360</t>
  </si>
  <si>
    <t>張喻欣</t>
  </si>
  <si>
    <t>510372</t>
  </si>
  <si>
    <t>莊敬儀</t>
  </si>
  <si>
    <t>510382</t>
  </si>
  <si>
    <t>許婕儀</t>
  </si>
  <si>
    <t>510387</t>
  </si>
  <si>
    <t>許耀云</t>
  </si>
  <si>
    <t>510391</t>
  </si>
  <si>
    <t>陳九婗</t>
  </si>
  <si>
    <t>510399</t>
  </si>
  <si>
    <t>陳力瑄</t>
  </si>
  <si>
    <t>510400</t>
  </si>
  <si>
    <t>陳品臻</t>
  </si>
  <si>
    <t>510405</t>
  </si>
  <si>
    <t>陳綺萱</t>
  </si>
  <si>
    <t>510423</t>
  </si>
  <si>
    <t>陳憶萱</t>
  </si>
  <si>
    <t>510426</t>
  </si>
  <si>
    <t>黃書硯</t>
  </si>
  <si>
    <t>510443</t>
  </si>
  <si>
    <t>黃萱</t>
  </si>
  <si>
    <t>510445</t>
  </si>
  <si>
    <t>楊惠茹</t>
  </si>
  <si>
    <t>510450</t>
  </si>
  <si>
    <t>楊貽婷</t>
  </si>
  <si>
    <t>510452</t>
  </si>
  <si>
    <t>鄒沛潔</t>
  </si>
  <si>
    <t>510460</t>
  </si>
  <si>
    <t>劉書伃</t>
  </si>
  <si>
    <t>510466</t>
  </si>
  <si>
    <t>鄧佳華</t>
  </si>
  <si>
    <t>510476</t>
  </si>
  <si>
    <t>盧品萱</t>
  </si>
  <si>
    <t>510483</t>
  </si>
  <si>
    <t>謝子昱</t>
  </si>
  <si>
    <t>510490</t>
  </si>
  <si>
    <t>謝妤婕</t>
  </si>
  <si>
    <t>510491</t>
  </si>
  <si>
    <t>陳心澤</t>
  </si>
  <si>
    <t>510506</t>
  </si>
  <si>
    <t>詹皇佑</t>
  </si>
  <si>
    <t>510513</t>
  </si>
  <si>
    <t>謝承旻</t>
  </si>
  <si>
    <t>510247</t>
  </si>
  <si>
    <t>S1I</t>
  </si>
  <si>
    <t>石峻銘</t>
  </si>
  <si>
    <t>510015</t>
  </si>
  <si>
    <t>林勁瑋</t>
  </si>
  <si>
    <t>510073</t>
  </si>
  <si>
    <t>吳冠漢</t>
  </si>
  <si>
    <t>510033</t>
  </si>
  <si>
    <t>宋建君</t>
  </si>
  <si>
    <t>510036</t>
  </si>
  <si>
    <t>李泰運</t>
  </si>
  <si>
    <t>510051</t>
  </si>
  <si>
    <t>李翔聖</t>
  </si>
  <si>
    <t>510053</t>
  </si>
  <si>
    <t>林宇宸</t>
  </si>
  <si>
    <t>510063</t>
  </si>
  <si>
    <t>林建鎰</t>
  </si>
  <si>
    <t>510074</t>
  </si>
  <si>
    <t>林柏慶</t>
  </si>
  <si>
    <t>510076</t>
  </si>
  <si>
    <t>林愷唎</t>
  </si>
  <si>
    <t>510080</t>
  </si>
  <si>
    <t>林裕翔</t>
  </si>
  <si>
    <t>510081</t>
  </si>
  <si>
    <t>邱振淵</t>
  </si>
  <si>
    <t>510088</t>
  </si>
  <si>
    <t>姚耀宗</t>
  </si>
  <si>
    <t>510090</t>
  </si>
  <si>
    <t>高佑嘉</t>
  </si>
  <si>
    <t>510104</t>
  </si>
  <si>
    <t>張益碩</t>
  </si>
  <si>
    <t>510116</t>
  </si>
  <si>
    <t>莊禮安</t>
  </si>
  <si>
    <t>510127</t>
  </si>
  <si>
    <t>許育維</t>
  </si>
  <si>
    <t>510130</t>
  </si>
  <si>
    <t>許凱傑</t>
  </si>
  <si>
    <t>510132</t>
  </si>
  <si>
    <t>許智淵</t>
  </si>
  <si>
    <t>510135</t>
  </si>
  <si>
    <t>陳柏鈞</t>
  </si>
  <si>
    <t>510160</t>
  </si>
  <si>
    <t>陳裕坤</t>
  </si>
  <si>
    <t>510169</t>
  </si>
  <si>
    <t>葉礎億</t>
  </si>
  <si>
    <t>510204</t>
  </si>
  <si>
    <t>潘子恩</t>
  </si>
  <si>
    <t>510214</t>
  </si>
  <si>
    <t>許子謙</t>
  </si>
  <si>
    <t>510128</t>
  </si>
  <si>
    <t>鄭人豪</t>
  </si>
  <si>
    <t>510226</t>
  </si>
  <si>
    <t>鄭丞廷</t>
  </si>
  <si>
    <t>510228</t>
  </si>
  <si>
    <t>譚傑耀</t>
  </si>
  <si>
    <t>510254</t>
  </si>
  <si>
    <t>吳媗暄</t>
  </si>
  <si>
    <t>510286</t>
  </si>
  <si>
    <t>李妤珊</t>
  </si>
  <si>
    <t>510294</t>
  </si>
  <si>
    <t>李玟慧</t>
  </si>
  <si>
    <t>510302</t>
  </si>
  <si>
    <t>孫譽庭</t>
  </si>
  <si>
    <t>510353</t>
  </si>
  <si>
    <t>翁子喬</t>
  </si>
  <si>
    <t>510355</t>
  </si>
  <si>
    <t>梁慈</t>
  </si>
  <si>
    <t>510379</t>
  </si>
  <si>
    <t>許嘉靜</t>
  </si>
  <si>
    <t>510390</t>
  </si>
  <si>
    <t>郭宇瑄</t>
  </si>
  <si>
    <t>510394</t>
  </si>
  <si>
    <t>陳亭妤</t>
  </si>
  <si>
    <t>510404</t>
  </si>
  <si>
    <t>陳彥彤</t>
  </si>
  <si>
    <t>510409</t>
  </si>
  <si>
    <t>陳湘宜</t>
  </si>
  <si>
    <t>510421</t>
  </si>
  <si>
    <t>曾方妘</t>
  </si>
  <si>
    <t>510431</t>
  </si>
  <si>
    <t>辜欣瑩</t>
  </si>
  <si>
    <t>510438</t>
  </si>
  <si>
    <t>黃勻妤</t>
  </si>
  <si>
    <t>510439</t>
  </si>
  <si>
    <t>黃薈芯</t>
  </si>
  <si>
    <t>510446</t>
  </si>
  <si>
    <t>潘暄穎</t>
  </si>
  <si>
    <t>510470</t>
  </si>
  <si>
    <t>鄭儀親</t>
  </si>
  <si>
    <t>510479</t>
  </si>
  <si>
    <t>盧怡婷</t>
  </si>
  <si>
    <t>510482</t>
  </si>
  <si>
    <t>謝依庭</t>
  </si>
  <si>
    <t>510493</t>
  </si>
  <si>
    <t>魏于禎</t>
  </si>
  <si>
    <t>510498</t>
  </si>
  <si>
    <t>任課老師：</t>
    <phoneticPr fontId="11" type="noConversion"/>
  </si>
  <si>
    <t>2</t>
    <phoneticPr fontId="11" type="noConversion"/>
  </si>
  <si>
    <t>3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</si>
  <si>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</si>
  <si>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</si>
  <si>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</si>
  <si>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上課教室：</t>
    <phoneticPr fontId="11" type="noConversion"/>
  </si>
  <si>
    <t>3.4節</t>
    <phoneticPr fontId="11" type="noConversion"/>
  </si>
  <si>
    <t>16</t>
    <phoneticPr fontId="11" type="noConversion"/>
  </si>
  <si>
    <t>序號</t>
    <phoneticPr fontId="11" type="noConversion"/>
  </si>
  <si>
    <t>班級</t>
    <phoneticPr fontId="11" type="noConversion"/>
  </si>
  <si>
    <t>學號</t>
    <phoneticPr fontId="11" type="noConversion"/>
  </si>
  <si>
    <t xml:space="preserve">請老師確實點名，遲到者請在教室日誌內註明到達時間。 </t>
    <phoneticPr fontId="11" type="noConversion"/>
  </si>
  <si>
    <t>第</t>
    <phoneticPr fontId="11" type="noConversion"/>
  </si>
  <si>
    <t>二</t>
    <phoneticPr fontId="11" type="noConversion"/>
  </si>
  <si>
    <t>次</t>
    <phoneticPr fontId="11" type="noConversion"/>
  </si>
  <si>
    <t>月</t>
    <phoneticPr fontId="11" type="noConversion"/>
  </si>
  <si>
    <t>考</t>
    <phoneticPr fontId="11" type="noConversion"/>
  </si>
  <si>
    <t>(</t>
    <phoneticPr fontId="11" type="noConversion"/>
  </si>
  <si>
    <t>不</t>
    <phoneticPr fontId="11" type="noConversion"/>
  </si>
  <si>
    <t>用</t>
    <phoneticPr fontId="11" type="noConversion"/>
  </si>
  <si>
    <t>上</t>
    <phoneticPr fontId="11" type="noConversion"/>
  </si>
  <si>
    <t>課</t>
    <phoneticPr fontId="11" type="noConversion"/>
  </si>
  <si>
    <t>)</t>
    <phoneticPr fontId="11" type="noConversion"/>
  </si>
  <si>
    <t>每次上課老師簽名</t>
    <phoneticPr fontId="11" type="noConversion"/>
  </si>
  <si>
    <t>備註</t>
    <phoneticPr fontId="5" type="noConversion"/>
  </si>
  <si>
    <t>月考週</t>
    <phoneticPr fontId="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</si>
  <si>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11" type="noConversion"/>
  </si>
  <si>
    <t>學期成績</t>
    <phoneticPr fontId="11" type="noConversion"/>
  </si>
  <si>
    <t>期末考20%</t>
    <phoneticPr fontId="11" type="noConversion"/>
  </si>
  <si>
    <t>第一次月考20%</t>
    <phoneticPr fontId="11" type="noConversion"/>
  </si>
  <si>
    <t>日常總平均60%</t>
    <phoneticPr fontId="11" type="noConversion"/>
  </si>
  <si>
    <t>平時考15%</t>
    <phoneticPr fontId="11" type="noConversion"/>
  </si>
  <si>
    <t>作業20%</t>
    <phoneticPr fontId="11" type="noConversion"/>
  </si>
  <si>
    <t>自評5%</t>
    <phoneticPr fontId="11" type="noConversion"/>
  </si>
  <si>
    <t>上課狀況10%</t>
    <phoneticPr fontId="11" type="noConversion"/>
  </si>
  <si>
    <t>出席10%</t>
    <phoneticPr fontId="11" type="noConversion"/>
  </si>
  <si>
    <t>學號</t>
    <phoneticPr fontId="11" type="noConversion"/>
  </si>
  <si>
    <t>姓名</t>
    <phoneticPr fontId="11" type="noConversion"/>
  </si>
  <si>
    <t>座號</t>
    <phoneticPr fontId="11" type="noConversion"/>
  </si>
  <si>
    <t>班級</t>
    <phoneticPr fontId="11" type="noConversion"/>
  </si>
  <si>
    <t>序號</t>
    <phoneticPr fontId="11" type="noConversion"/>
  </si>
  <si>
    <t>16</t>
    <phoneticPr fontId="11" type="noConversion"/>
  </si>
  <si>
    <t>23</t>
    <phoneticPr fontId="11" type="noConversion"/>
  </si>
  <si>
    <t>3</t>
    <phoneticPr fontId="11" type="noConversion"/>
  </si>
  <si>
    <t>2</t>
    <phoneticPr fontId="11" type="noConversion"/>
  </si>
  <si>
    <t>9</t>
    <phoneticPr fontId="11" type="noConversion"/>
  </si>
  <si>
    <t>30</t>
    <phoneticPr fontId="11" type="noConversion"/>
  </si>
  <si>
    <t>6</t>
    <phoneticPr fontId="11" type="noConversion"/>
  </si>
  <si>
    <t>13</t>
    <phoneticPr fontId="11" type="noConversion"/>
  </si>
  <si>
    <t>20</t>
    <phoneticPr fontId="11" type="noConversion"/>
  </si>
  <si>
    <t>27</t>
    <phoneticPr fontId="11" type="noConversion"/>
  </si>
  <si>
    <t>4</t>
    <phoneticPr fontId="11" type="noConversion"/>
  </si>
  <si>
    <t>11</t>
    <phoneticPr fontId="11" type="noConversion"/>
  </si>
  <si>
    <t>18</t>
    <phoneticPr fontId="11" type="noConversion"/>
  </si>
  <si>
    <t>25</t>
    <phoneticPr fontId="11" type="noConversion"/>
  </si>
  <si>
    <t>1</t>
    <phoneticPr fontId="11" type="noConversion"/>
  </si>
  <si>
    <t>8</t>
    <phoneticPr fontId="11" type="noConversion"/>
  </si>
  <si>
    <t>15</t>
    <phoneticPr fontId="11" type="noConversion"/>
  </si>
  <si>
    <t>22</t>
    <phoneticPr fontId="11" type="noConversion"/>
  </si>
  <si>
    <t>29</t>
    <phoneticPr fontId="11" type="noConversion"/>
  </si>
  <si>
    <t>高</t>
    <phoneticPr fontId="5" type="noConversion"/>
  </si>
  <si>
    <t>一</t>
    <phoneticPr fontId="5" type="noConversion"/>
  </si>
  <si>
    <t>生</t>
    <phoneticPr fontId="5" type="noConversion"/>
  </si>
  <si>
    <t>活</t>
    <phoneticPr fontId="5" type="noConversion"/>
  </si>
  <si>
    <t>營</t>
    <phoneticPr fontId="5" type="noConversion"/>
  </si>
  <si>
    <t>一</t>
    <phoneticPr fontId="11" type="noConversion"/>
  </si>
  <si>
    <t>幼兒教材教法</t>
    <phoneticPr fontId="5" type="noConversion"/>
  </si>
  <si>
    <t>立體構成</t>
    <phoneticPr fontId="5" type="noConversion"/>
  </si>
  <si>
    <t>開始搖滾50音</t>
    <phoneticPr fontId="5" type="noConversion"/>
  </si>
  <si>
    <t>觀光英文</t>
    <phoneticPr fontId="5" type="noConversion"/>
  </si>
  <si>
    <t>學術自然3(生物)</t>
    <phoneticPr fontId="5" type="noConversion"/>
  </si>
  <si>
    <t>學術自然4(地球科學)</t>
    <phoneticPr fontId="5" type="noConversion"/>
  </si>
  <si>
    <t>APP理論與應用</t>
    <phoneticPr fontId="5" type="noConversion"/>
  </si>
  <si>
    <t>學術社會1(世界好好玩-地理)</t>
    <phoneticPr fontId="5" type="noConversion"/>
  </si>
  <si>
    <t>學術社會1(歷史)</t>
    <phoneticPr fontId="5" type="noConversion"/>
  </si>
  <si>
    <t>會計理論與應用</t>
    <phoneticPr fontId="5" type="noConversion"/>
  </si>
  <si>
    <t>高一愛</t>
    <phoneticPr fontId="5" type="noConversion"/>
  </si>
  <si>
    <t>楊成傑</t>
    <phoneticPr fontId="5" type="noConversion"/>
  </si>
  <si>
    <t>李淑女</t>
    <phoneticPr fontId="5" type="noConversion"/>
  </si>
  <si>
    <t>高一孝</t>
    <phoneticPr fontId="5" type="noConversion"/>
  </si>
  <si>
    <t>洪莉婷</t>
    <phoneticPr fontId="5" type="noConversion"/>
  </si>
  <si>
    <t>洪莉婷</t>
    <phoneticPr fontId="5" type="noConversion"/>
  </si>
  <si>
    <t>高一信</t>
    <phoneticPr fontId="5" type="noConversion"/>
  </si>
  <si>
    <t>林楷凱</t>
    <phoneticPr fontId="5" type="noConversion"/>
  </si>
  <si>
    <t>林楷凱</t>
    <phoneticPr fontId="5" type="noConversion"/>
  </si>
  <si>
    <t>高一禮</t>
    <phoneticPr fontId="5" type="noConversion"/>
  </si>
  <si>
    <t>孫敏瀞</t>
    <phoneticPr fontId="5" type="noConversion"/>
  </si>
  <si>
    <t>孫敏瀞</t>
    <phoneticPr fontId="5" type="noConversion"/>
  </si>
  <si>
    <t>六樓教室</t>
    <phoneticPr fontId="5" type="noConversion"/>
  </si>
  <si>
    <t>吳彩蓮</t>
    <phoneticPr fontId="5" type="noConversion"/>
  </si>
  <si>
    <t>PC1</t>
    <phoneticPr fontId="5" type="noConversion"/>
  </si>
  <si>
    <t>黃碧菁</t>
    <phoneticPr fontId="5" type="noConversion"/>
  </si>
  <si>
    <t>高一仁</t>
    <phoneticPr fontId="5" type="noConversion"/>
  </si>
  <si>
    <t>吳天蓉</t>
    <phoneticPr fontId="5" type="noConversion"/>
  </si>
  <si>
    <t>高一平</t>
    <phoneticPr fontId="5" type="noConversion"/>
  </si>
  <si>
    <t>柯秀真</t>
    <phoneticPr fontId="5" type="noConversion"/>
  </si>
  <si>
    <t>高一忠</t>
    <phoneticPr fontId="5" type="noConversion"/>
  </si>
  <si>
    <t>4節</t>
    <phoneticPr fontId="11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</si>
  <si>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</si>
  <si>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)</t>
    <phoneticPr fontId="5" type="noConversion"/>
  </si>
  <si>
    <t>高一大樓地下室</t>
    <phoneticPr fontId="5" type="noConversion"/>
  </si>
  <si>
    <t>六樓教室</t>
    <phoneticPr fontId="5" type="noConversion"/>
  </si>
  <si>
    <t>六樓電腦教室</t>
    <phoneticPr fontId="5" type="noConversion"/>
  </si>
  <si>
    <t>學術自然1(物理)</t>
    <phoneticPr fontId="5" type="noConversion"/>
  </si>
  <si>
    <t>學術自然2(化學)</t>
    <phoneticPr fontId="5" type="noConversion"/>
  </si>
  <si>
    <t>羅士淳</t>
    <phoneticPr fontId="5" type="noConversion"/>
  </si>
  <si>
    <t>高一大樓地下室</t>
    <phoneticPr fontId="5" type="noConversion"/>
  </si>
  <si>
    <t>高一和</t>
    <phoneticPr fontId="5" type="noConversion"/>
  </si>
  <si>
    <t>高均瑋</t>
  </si>
  <si>
    <t>510517</t>
  </si>
  <si>
    <t>詹沛恩</t>
  </si>
  <si>
    <t>510525</t>
  </si>
  <si>
    <t>劉哲毓</t>
  </si>
  <si>
    <t>511006</t>
  </si>
  <si>
    <t>王之婷</t>
  </si>
  <si>
    <t>510519</t>
  </si>
  <si>
    <t>陳宣</t>
  </si>
  <si>
    <t>510523</t>
  </si>
  <si>
    <t>鄭惟壕</t>
  </si>
  <si>
    <t>510518</t>
  </si>
  <si>
    <t>林庭如</t>
  </si>
  <si>
    <t>510522</t>
  </si>
  <si>
    <t>S1PA</t>
  </si>
  <si>
    <t>林妤瑄</t>
  </si>
  <si>
    <t>510325</t>
  </si>
  <si>
    <t>江君凱</t>
  </si>
  <si>
    <t>510017</t>
  </si>
  <si>
    <t>高聖記</t>
  </si>
  <si>
    <t>510110</t>
  </si>
  <si>
    <t>林宜儒</t>
  </si>
  <si>
    <t>510521</t>
  </si>
  <si>
    <t>謝淇安</t>
  </si>
  <si>
    <t>510526</t>
  </si>
  <si>
    <t>胡承恩</t>
  </si>
  <si>
    <t>510527</t>
  </si>
  <si>
    <t>林泰宏</t>
  </si>
  <si>
    <t>510515</t>
  </si>
  <si>
    <t>莊蕎毓</t>
    <phoneticPr fontId="5" type="noConversion"/>
  </si>
  <si>
    <t>幼兒教材教法</t>
    <phoneticPr fontId="5" type="noConversion"/>
  </si>
  <si>
    <t>會計理論與應用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</si>
  <si>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高一深度試探(第三階段)會計理論與應用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</si>
  <si>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立體構成</t>
    <phoneticPr fontId="5" type="noConversion"/>
  </si>
  <si>
    <t>學術社會1(世界好好玩-地理)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</si>
  <si>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高一深度試探(第三階段)學術社會1(世界好好玩-地理)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</si>
  <si>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學期高一深度試探(第三階段) 學術自然1(物理)出席紀錄表(老師簽名：</t>
    </r>
    <r>
      <rPr>
        <b/>
        <u/>
        <sz val="12"/>
        <color indexed="8"/>
        <rFont val="新細明體"/>
        <family val="1"/>
        <charset val="136"/>
      </rPr>
      <t xml:space="preserve">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</si>
  <si>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APP理論與應用</t>
    <phoneticPr fontId="5" type="noConversion"/>
  </si>
  <si>
    <t>PC1</t>
    <phoneticPr fontId="5" type="noConversion"/>
  </si>
  <si>
    <t>吳彩蓮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</si>
  <si>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高一深度試探(第三階段)學術自然4(地球科學)出席紀錄表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</si>
  <si>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高一深度試探(第三階段)學術自然3(生物)出席紀錄表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</si>
  <si>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高一深度試探(第三階段)觀光英文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</si>
  <si>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高一深度試探(第三階段)立體構成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</si>
  <si>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高一深度試探(第三階段)幼兒教材教法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</si>
  <si>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生活中的法律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</si>
  <si>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高一深度試探(第三階段)生活中的法律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</si>
  <si>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莊蕎毓</t>
    <phoneticPr fontId="5" type="noConversion"/>
  </si>
  <si>
    <t>高一禮</t>
    <phoneticPr fontId="5" type="noConversion"/>
  </si>
  <si>
    <t>高一和</t>
    <phoneticPr fontId="5" type="noConversion"/>
  </si>
  <si>
    <t>高一仁</t>
    <phoneticPr fontId="5" type="noConversion"/>
  </si>
  <si>
    <t>黃碧菁</t>
    <phoneticPr fontId="5" type="noConversion"/>
  </si>
  <si>
    <t>高一平</t>
    <phoneticPr fontId="5" type="noConversion"/>
  </si>
  <si>
    <t>高一孝</t>
  </si>
  <si>
    <t>高一孝</t>
    <phoneticPr fontId="5" type="noConversion"/>
  </si>
  <si>
    <t>高一平</t>
    <phoneticPr fontId="5" type="noConversion"/>
  </si>
  <si>
    <t>張愷亨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</si>
  <si>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高一深度試探(第三階段)APP理論與應用出席紀錄表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</si>
  <si>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高一深度試探(第三階段)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</si>
  <si>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江佳宜</t>
    <phoneticPr fontId="5" type="noConversion"/>
  </si>
  <si>
    <t>高一愛</t>
    <phoneticPr fontId="5" type="noConversion"/>
  </si>
  <si>
    <t>立體構成</t>
    <phoneticPr fontId="5" type="noConversion"/>
  </si>
  <si>
    <t>楊成傑</t>
    <phoneticPr fontId="5" type="noConversion"/>
  </si>
  <si>
    <t>高一大樓地下室</t>
    <phoneticPr fontId="5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</si>
  <si>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</si>
  <si>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李淑女</t>
    <phoneticPr fontId="5" type="noConversion"/>
  </si>
  <si>
    <t>高一孝</t>
    <phoneticPr fontId="5" type="noConversion"/>
  </si>
  <si>
    <t>觀光英文</t>
    <phoneticPr fontId="5" type="noConversion"/>
  </si>
  <si>
    <t>洪莉婷</t>
    <phoneticPr fontId="5" type="noConversion"/>
  </si>
  <si>
    <t>高一信</t>
    <phoneticPr fontId="5" type="noConversion"/>
  </si>
  <si>
    <t>學術自然1(物理)</t>
    <phoneticPr fontId="5" type="noConversion"/>
  </si>
  <si>
    <t>高一禮</t>
    <phoneticPr fontId="5" type="noConversion"/>
  </si>
  <si>
    <t>高一仁</t>
    <phoneticPr fontId="5" type="noConversion"/>
  </si>
  <si>
    <t>林楷凱</t>
    <phoneticPr fontId="5" type="noConversion"/>
  </si>
  <si>
    <t>高一和</t>
    <phoneticPr fontId="5" type="noConversion"/>
  </si>
  <si>
    <t>江丕得</t>
    <phoneticPr fontId="5" type="noConversion"/>
  </si>
  <si>
    <t>高一平</t>
    <phoneticPr fontId="5" type="noConversion"/>
  </si>
  <si>
    <t>學術自然2(化學)</t>
    <phoneticPr fontId="5" type="noConversion"/>
  </si>
  <si>
    <t>六樓教室</t>
    <phoneticPr fontId="5" type="noConversion"/>
  </si>
  <si>
    <t>商業概論</t>
    <phoneticPr fontId="5" type="noConversion"/>
  </si>
  <si>
    <t>柯秀真</t>
    <phoneticPr fontId="5" type="noConversion"/>
  </si>
  <si>
    <t>高一忠</t>
    <phoneticPr fontId="5" type="noConversion"/>
  </si>
  <si>
    <t>生活中的法律</t>
    <phoneticPr fontId="5" type="noConversion"/>
  </si>
  <si>
    <t>莊蕎毓</t>
    <phoneticPr fontId="5" type="noConversion"/>
  </si>
  <si>
    <t>學術社會1(世界好好玩-地理)</t>
    <phoneticPr fontId="5" type="noConversion"/>
  </si>
  <si>
    <t>黃碧菁</t>
    <phoneticPr fontId="5" type="noConversion"/>
  </si>
  <si>
    <t>APP理論與應用</t>
    <phoneticPr fontId="5" type="noConversion"/>
  </si>
  <si>
    <t>吳彩蓮</t>
    <phoneticPr fontId="5" type="noConversion"/>
  </si>
  <si>
    <t>會計理論與應用</t>
    <phoneticPr fontId="5" type="noConversion"/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</si>
  <si>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(上課日期：5/18、5/25、6/1、6/8、6/15、6/22)</t>
    </r>
    <phoneticPr fontId="5" type="noConversion"/>
  </si>
  <si>
    <t>第三階段:14-19週</t>
    <phoneticPr fontId="5" type="noConversion"/>
  </si>
  <si>
    <r>
      <t xml:space="preserve">淡江高中105學年度第二學期 高一深度試探(第三階段) 第4節 </t>
    </r>
    <r>
      <rPr>
        <b/>
        <u/>
        <sz val="13"/>
        <rFont val="文鼎粗隸"/>
        <family val="3"/>
        <charset val="136"/>
      </rPr>
      <t xml:space="preserve">科目:        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.</t>
    </r>
    <r>
      <rPr>
        <b/>
        <sz val="13"/>
        <rFont val="文鼎粗隸"/>
        <family val="3"/>
        <charset val="136"/>
      </rPr>
      <t xml:space="preserve">  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</si>
</sst>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/d;@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10" fillId="0" borderId="6" xfId="1" applyFont="1" applyFill="1" applyBorder="1" applyAlignment="1">
      <alignment horizontal="center" wrapText="1"/>
    </xf>
    <xf numFmtId="0" fontId="13" fillId="0" borderId="0" xfId="7">
      <alignment vertical="center"/>
    </xf>
    <xf numFmtId="0" fontId="8" fillId="0" borderId="10" xfId="6" applyBorder="1" applyAlignment="1">
      <alignment horizontal="center" vertical="center"/>
    </xf>
    <xf numFmtId="49" fontId="9" fillId="0" borderId="10" xfId="6" applyNumberFormat="1" applyFont="1" applyBorder="1" applyAlignment="1">
      <alignment horizontal="center" vertical="center"/>
    </xf>
    <xf numFmtId="49" fontId="9" fillId="2" borderId="10" xfId="6" applyNumberFormat="1" applyFont="1" applyFill="1" applyBorder="1" applyAlignment="1">
      <alignment horizontal="center" vertical="center"/>
    </xf>
    <xf numFmtId="49" fontId="9" fillId="0" borderId="10" xfId="6" applyNumberFormat="1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49" fontId="9" fillId="2" borderId="6" xfId="6" applyNumberFormat="1" applyFont="1" applyFill="1" applyBorder="1" applyAlignment="1">
      <alignment horizontal="center" vertical="center"/>
    </xf>
    <xf numFmtId="49" fontId="9" fillId="0" borderId="6" xfId="6" applyNumberFormat="1" applyFont="1" applyFill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/>
    </xf>
    <xf numFmtId="0" fontId="8" fillId="0" borderId="6" xfId="6" applyBorder="1" applyAlignment="1">
      <alignment horizontal="center" vertical="center"/>
    </xf>
    <xf numFmtId="0" fontId="8" fillId="0" borderId="6" xfId="1" applyFont="1" applyFill="1" applyBorder="1" applyAlignment="1">
      <alignment wrapText="1"/>
    </xf>
    <xf numFmtId="0" fontId="8" fillId="0" borderId="6" xfId="1" applyFont="1" applyFill="1" applyBorder="1" applyAlignment="1">
      <alignment horizontal="right" wrapText="1"/>
    </xf>
    <xf numFmtId="0" fontId="10" fillId="0" borderId="6" xfId="6" applyFont="1" applyFill="1" applyBorder="1" applyAlignment="1">
      <alignment wrapText="1"/>
    </xf>
    <xf numFmtId="0" fontId="18" fillId="0" borderId="6" xfId="6" applyFont="1" applyBorder="1" applyAlignment="1">
      <alignment horizontal="center" vertical="center"/>
    </xf>
    <xf numFmtId="0" fontId="13" fillId="0" borderId="6" xfId="7" applyBorder="1">
      <alignment vertical="center"/>
    </xf>
    <xf numFmtId="0" fontId="11" fillId="0" borderId="6" xfId="7" applyFont="1" applyBorder="1" applyAlignment="1">
      <alignment vertical="center" wrapText="1"/>
    </xf>
    <xf numFmtId="0" fontId="19" fillId="0" borderId="6" xfId="7" applyFont="1" applyBorder="1">
      <alignment vertical="center"/>
    </xf>
    <xf numFmtId="0" fontId="13" fillId="0" borderId="0" xfId="7" applyBorder="1">
      <alignment vertical="center"/>
    </xf>
    <xf numFmtId="0" fontId="13" fillId="0" borderId="0" xfId="7" applyBorder="1" applyAlignment="1">
      <alignment horizontal="center" vertical="center"/>
    </xf>
    <xf numFmtId="176" fontId="25" fillId="0" borderId="6" xfId="7" applyNumberFormat="1" applyFont="1" applyFill="1" applyBorder="1" applyAlignment="1">
      <alignment horizontal="center" wrapText="1"/>
    </xf>
    <xf numFmtId="0" fontId="13" fillId="0" borderId="6" xfId="7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5" fillId="0" borderId="6" xfId="7" applyFont="1" applyFill="1" applyBorder="1" applyAlignment="1">
      <alignment horizontal="center" wrapText="1"/>
    </xf>
    <xf numFmtId="176" fontId="13" fillId="0" borderId="6" xfId="7" applyNumberFormat="1" applyBorder="1" applyAlignment="1">
      <alignment horizontal="center" vertical="center"/>
    </xf>
    <xf numFmtId="0" fontId="25" fillId="0" borderId="6" xfId="7" applyFont="1" applyFill="1" applyBorder="1" applyAlignment="1">
      <alignment wrapText="1"/>
    </xf>
    <xf numFmtId="0" fontId="26" fillId="0" borderId="6" xfId="7" applyFont="1" applyFill="1" applyBorder="1" applyAlignment="1">
      <alignment horizontal="center" vertical="center"/>
    </xf>
    <xf numFmtId="176" fontId="27" fillId="0" borderId="6" xfId="7" applyNumberFormat="1" applyFont="1" applyFill="1" applyBorder="1" applyAlignment="1">
      <alignment horizontal="center" wrapText="1"/>
    </xf>
    <xf numFmtId="0" fontId="27" fillId="0" borderId="6" xfId="7" applyFont="1" applyFill="1" applyBorder="1" applyAlignment="1">
      <alignment wrapText="1"/>
    </xf>
    <xf numFmtId="177" fontId="13" fillId="0" borderId="0" xfId="7" applyNumberFormat="1" applyBorder="1">
      <alignment vertical="center"/>
    </xf>
    <xf numFmtId="177" fontId="28" fillId="0" borderId="6" xfId="7" applyNumberFormat="1" applyFont="1" applyBorder="1" applyAlignment="1">
      <alignment horizontal="center" vertical="center" wrapText="1"/>
    </xf>
    <xf numFmtId="177" fontId="29" fillId="0" borderId="6" xfId="7" applyNumberFormat="1" applyFont="1" applyBorder="1" applyAlignment="1">
      <alignment horizontal="center" vertical="center" wrapText="1"/>
    </xf>
    <xf numFmtId="177" fontId="28" fillId="0" borderId="6" xfId="7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32" fillId="2" borderId="6" xfId="0" applyFont="1" applyFill="1" applyBorder="1">
      <alignment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6" xfId="0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34" fillId="0" borderId="6" xfId="0" applyFont="1" applyBorder="1">
      <alignment vertical="center"/>
    </xf>
    <xf numFmtId="0" fontId="35" fillId="0" borderId="6" xfId="0" applyFont="1" applyBorder="1" applyAlignment="1">
      <alignment horizontal="center" vertical="center"/>
    </xf>
    <xf numFmtId="0" fontId="30" fillId="0" borderId="6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8" fillId="0" borderId="5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12" xfId="6" applyBorder="1" applyAlignment="1">
      <alignment vertical="center"/>
    </xf>
    <xf numFmtId="0" fontId="8" fillId="0" borderId="2" xfId="6" applyBorder="1" applyAlignment="1">
      <alignment vertical="center"/>
    </xf>
    <xf numFmtId="0" fontId="8" fillId="0" borderId="6" xfId="6" applyBorder="1" applyAlignment="1">
      <alignment vertical="center"/>
    </xf>
    <xf numFmtId="0" fontId="15" fillId="0" borderId="13" xfId="7" applyFont="1" applyBorder="1" applyAlignment="1">
      <alignment horizontal="center"/>
    </xf>
    <xf numFmtId="0" fontId="13" fillId="0" borderId="14" xfId="7" applyBorder="1" applyAlignment="1">
      <alignment horizontal="center" vertical="center"/>
    </xf>
    <xf numFmtId="0" fontId="13" fillId="0" borderId="11" xfId="7" applyBorder="1" applyAlignment="1">
      <alignment horizontal="center" vertical="center"/>
    </xf>
    <xf numFmtId="0" fontId="13" fillId="0" borderId="9" xfId="7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</cellXfs>
  <cellStyles count="8">
    <cellStyle name="一般" xfId="0" builtinId="0"/>
    <cellStyle name="一般 2" xfId="2"/>
    <cellStyle name="一般 3" xfId="3"/>
    <cellStyle name="一般 4" xfId="4"/>
    <cellStyle name="一般 5" xfId="5"/>
    <cellStyle name="一般 6" xfId="7"/>
    <cellStyle name="一般_Sheet1" xfId="6"/>
    <cellStyle name="一般_工作表1" xfId="1"/>
  </cellStyles>
  <dxfs count="510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6"/>
  <sheetViews>
    <sheetView tabSelected="1" workbookViewId="0">
      <selection activeCell="P4" sqref="P4"/>
    </sheetView>
  </sheetViews>
  <sheetFormatPr defaultColWidth="5.25" defaultRowHeight="16.5"/>
  <cols>
    <col min="1" max="1" width="5.25" style="38"/>
    <col min="2" max="2" width="7.5" style="38" bestFit="1" customWidth="1"/>
    <col min="3" max="3" width="5.5" style="38" bestFit="1" customWidth="1"/>
    <col min="4" max="4" width="7.5" style="38" bestFit="1" customWidth="1"/>
    <col min="5" max="5" width="6" style="38" bestFit="1" customWidth="1"/>
    <col min="6" max="6" width="6.25" style="38" customWidth="1"/>
    <col min="7" max="7" width="9.375" style="38" customWidth="1"/>
    <col min="8" max="8" width="5.5" style="39" customWidth="1"/>
    <col min="9" max="9" width="6.625" style="39" customWidth="1"/>
    <col min="10" max="10" width="7.375" style="39" customWidth="1"/>
    <col min="11" max="11" width="8.75" style="39" customWidth="1"/>
    <col min="12" max="12" width="9.375" style="39" bestFit="1" customWidth="1"/>
    <col min="13" max="13" width="7.5" style="39" customWidth="1"/>
    <col min="14" max="14" width="5.75" style="39" customWidth="1"/>
    <col min="15" max="245" width="9" style="38" customWidth="1"/>
    <col min="246" max="246" width="5.5" style="38" bestFit="1" customWidth="1"/>
    <col min="247" max="248" width="9" style="38" customWidth="1"/>
    <col min="249" max="257" width="5.25" style="38"/>
    <col min="258" max="258" width="7.5" style="38" bestFit="1" customWidth="1"/>
    <col min="259" max="259" width="5.5" style="38" bestFit="1" customWidth="1"/>
    <col min="260" max="260" width="7.5" style="38" bestFit="1" customWidth="1"/>
    <col min="261" max="261" width="6" style="38" bestFit="1" customWidth="1"/>
    <col min="262" max="262" width="6.25" style="38" customWidth="1"/>
    <col min="263" max="263" width="9.375" style="38" customWidth="1"/>
    <col min="264" max="264" width="5.5" style="38" customWidth="1"/>
    <col min="265" max="265" width="6.625" style="38" customWidth="1"/>
    <col min="266" max="266" width="7.375" style="38" customWidth="1"/>
    <col min="267" max="267" width="8.75" style="38" customWidth="1"/>
    <col min="268" max="268" width="9.375" style="38" bestFit="1" customWidth="1"/>
    <col min="269" max="269" width="7.5" style="38" customWidth="1"/>
    <col min="270" max="270" width="5.75" style="38" customWidth="1"/>
    <col min="271" max="501" width="9" style="38" customWidth="1"/>
    <col min="502" max="502" width="5.5" style="38" bestFit="1" customWidth="1"/>
    <col min="503" max="504" width="9" style="38" customWidth="1"/>
    <col min="505" max="513" width="5.25" style="38"/>
    <col min="514" max="514" width="7.5" style="38" bestFit="1" customWidth="1"/>
    <col min="515" max="515" width="5.5" style="38" bestFit="1" customWidth="1"/>
    <col min="516" max="516" width="7.5" style="38" bestFit="1" customWidth="1"/>
    <col min="517" max="517" width="6" style="38" bestFit="1" customWidth="1"/>
    <col min="518" max="518" width="6.25" style="38" customWidth="1"/>
    <col min="519" max="519" width="9.375" style="38" customWidth="1"/>
    <col min="520" max="520" width="5.5" style="38" customWidth="1"/>
    <col min="521" max="521" width="6.625" style="38" customWidth="1"/>
    <col min="522" max="522" width="7.375" style="38" customWidth="1"/>
    <col min="523" max="523" width="8.75" style="38" customWidth="1"/>
    <col min="524" max="524" width="9.375" style="38" bestFit="1" customWidth="1"/>
    <col min="525" max="525" width="7.5" style="38" customWidth="1"/>
    <col min="526" max="526" width="5.75" style="38" customWidth="1"/>
    <col min="527" max="757" width="9" style="38" customWidth="1"/>
    <col min="758" max="758" width="5.5" style="38" bestFit="1" customWidth="1"/>
    <col min="759" max="760" width="9" style="38" customWidth="1"/>
    <col min="761" max="769" width="5.25" style="38"/>
    <col min="770" max="770" width="7.5" style="38" bestFit="1" customWidth="1"/>
    <col min="771" max="771" width="5.5" style="38" bestFit="1" customWidth="1"/>
    <col min="772" max="772" width="7.5" style="38" bestFit="1" customWidth="1"/>
    <col min="773" max="773" width="6" style="38" bestFit="1" customWidth="1"/>
    <col min="774" max="774" width="6.25" style="38" customWidth="1"/>
    <col min="775" max="775" width="9.375" style="38" customWidth="1"/>
    <col min="776" max="776" width="5.5" style="38" customWidth="1"/>
    <col min="777" max="777" width="6.625" style="38" customWidth="1"/>
    <col min="778" max="778" width="7.375" style="38" customWidth="1"/>
    <col min="779" max="779" width="8.75" style="38" customWidth="1"/>
    <col min="780" max="780" width="9.375" style="38" bestFit="1" customWidth="1"/>
    <col min="781" max="781" width="7.5" style="38" customWidth="1"/>
    <col min="782" max="782" width="5.75" style="38" customWidth="1"/>
    <col min="783" max="1013" width="9" style="38" customWidth="1"/>
    <col min="1014" max="1014" width="5.5" style="38" bestFit="1" customWidth="1"/>
    <col min="1015" max="1016" width="9" style="38" customWidth="1"/>
    <col min="1017" max="1025" width="5.25" style="38"/>
    <col min="1026" max="1026" width="7.5" style="38" bestFit="1" customWidth="1"/>
    <col min="1027" max="1027" width="5.5" style="38" bestFit="1" customWidth="1"/>
    <col min="1028" max="1028" width="7.5" style="38" bestFit="1" customWidth="1"/>
    <col min="1029" max="1029" width="6" style="38" bestFit="1" customWidth="1"/>
    <col min="1030" max="1030" width="6.25" style="38" customWidth="1"/>
    <col min="1031" max="1031" width="9.375" style="38" customWidth="1"/>
    <col min="1032" max="1032" width="5.5" style="38" customWidth="1"/>
    <col min="1033" max="1033" width="6.625" style="38" customWidth="1"/>
    <col min="1034" max="1034" width="7.375" style="38" customWidth="1"/>
    <col min="1035" max="1035" width="8.75" style="38" customWidth="1"/>
    <col min="1036" max="1036" width="9.375" style="38" bestFit="1" customWidth="1"/>
    <col min="1037" max="1037" width="7.5" style="38" customWidth="1"/>
    <col min="1038" max="1038" width="5.75" style="38" customWidth="1"/>
    <col min="1039" max="1269" width="9" style="38" customWidth="1"/>
    <col min="1270" max="1270" width="5.5" style="38" bestFit="1" customWidth="1"/>
    <col min="1271" max="1272" width="9" style="38" customWidth="1"/>
    <col min="1273" max="1281" width="5.25" style="38"/>
    <col min="1282" max="1282" width="7.5" style="38" bestFit="1" customWidth="1"/>
    <col min="1283" max="1283" width="5.5" style="38" bestFit="1" customWidth="1"/>
    <col min="1284" max="1284" width="7.5" style="38" bestFit="1" customWidth="1"/>
    <col min="1285" max="1285" width="6" style="38" bestFit="1" customWidth="1"/>
    <col min="1286" max="1286" width="6.25" style="38" customWidth="1"/>
    <col min="1287" max="1287" width="9.375" style="38" customWidth="1"/>
    <col min="1288" max="1288" width="5.5" style="38" customWidth="1"/>
    <col min="1289" max="1289" width="6.625" style="38" customWidth="1"/>
    <col min="1290" max="1290" width="7.375" style="38" customWidth="1"/>
    <col min="1291" max="1291" width="8.75" style="38" customWidth="1"/>
    <col min="1292" max="1292" width="9.375" style="38" bestFit="1" customWidth="1"/>
    <col min="1293" max="1293" width="7.5" style="38" customWidth="1"/>
    <col min="1294" max="1294" width="5.75" style="38" customWidth="1"/>
    <col min="1295" max="1525" width="9" style="38" customWidth="1"/>
    <col min="1526" max="1526" width="5.5" style="38" bestFit="1" customWidth="1"/>
    <col min="1527" max="1528" width="9" style="38" customWidth="1"/>
    <col min="1529" max="1537" width="5.25" style="38"/>
    <col min="1538" max="1538" width="7.5" style="38" bestFit="1" customWidth="1"/>
    <col min="1539" max="1539" width="5.5" style="38" bestFit="1" customWidth="1"/>
    <col min="1540" max="1540" width="7.5" style="38" bestFit="1" customWidth="1"/>
    <col min="1541" max="1541" width="6" style="38" bestFit="1" customWidth="1"/>
    <col min="1542" max="1542" width="6.25" style="38" customWidth="1"/>
    <col min="1543" max="1543" width="9.375" style="38" customWidth="1"/>
    <col min="1544" max="1544" width="5.5" style="38" customWidth="1"/>
    <col min="1545" max="1545" width="6.625" style="38" customWidth="1"/>
    <col min="1546" max="1546" width="7.375" style="38" customWidth="1"/>
    <col min="1547" max="1547" width="8.75" style="38" customWidth="1"/>
    <col min="1548" max="1548" width="9.375" style="38" bestFit="1" customWidth="1"/>
    <col min="1549" max="1549" width="7.5" style="38" customWidth="1"/>
    <col min="1550" max="1550" width="5.75" style="38" customWidth="1"/>
    <col min="1551" max="1781" width="9" style="38" customWidth="1"/>
    <col min="1782" max="1782" width="5.5" style="38" bestFit="1" customWidth="1"/>
    <col min="1783" max="1784" width="9" style="38" customWidth="1"/>
    <col min="1785" max="1793" width="5.25" style="38"/>
    <col min="1794" max="1794" width="7.5" style="38" bestFit="1" customWidth="1"/>
    <col min="1795" max="1795" width="5.5" style="38" bestFit="1" customWidth="1"/>
    <col min="1796" max="1796" width="7.5" style="38" bestFit="1" customWidth="1"/>
    <col min="1797" max="1797" width="6" style="38" bestFit="1" customWidth="1"/>
    <col min="1798" max="1798" width="6.25" style="38" customWidth="1"/>
    <col min="1799" max="1799" width="9.375" style="38" customWidth="1"/>
    <col min="1800" max="1800" width="5.5" style="38" customWidth="1"/>
    <col min="1801" max="1801" width="6.625" style="38" customWidth="1"/>
    <col min="1802" max="1802" width="7.375" style="38" customWidth="1"/>
    <col min="1803" max="1803" width="8.75" style="38" customWidth="1"/>
    <col min="1804" max="1804" width="9.375" style="38" bestFit="1" customWidth="1"/>
    <col min="1805" max="1805" width="7.5" style="38" customWidth="1"/>
    <col min="1806" max="1806" width="5.75" style="38" customWidth="1"/>
    <col min="1807" max="2037" width="9" style="38" customWidth="1"/>
    <col min="2038" max="2038" width="5.5" style="38" bestFit="1" customWidth="1"/>
    <col min="2039" max="2040" width="9" style="38" customWidth="1"/>
    <col min="2041" max="2049" width="5.25" style="38"/>
    <col min="2050" max="2050" width="7.5" style="38" bestFit="1" customWidth="1"/>
    <col min="2051" max="2051" width="5.5" style="38" bestFit="1" customWidth="1"/>
    <col min="2052" max="2052" width="7.5" style="38" bestFit="1" customWidth="1"/>
    <col min="2053" max="2053" width="6" style="38" bestFit="1" customWidth="1"/>
    <col min="2054" max="2054" width="6.25" style="38" customWidth="1"/>
    <col min="2055" max="2055" width="9.375" style="38" customWidth="1"/>
    <col min="2056" max="2056" width="5.5" style="38" customWidth="1"/>
    <col min="2057" max="2057" width="6.625" style="38" customWidth="1"/>
    <col min="2058" max="2058" width="7.375" style="38" customWidth="1"/>
    <col min="2059" max="2059" width="8.75" style="38" customWidth="1"/>
    <col min="2060" max="2060" width="9.375" style="38" bestFit="1" customWidth="1"/>
    <col min="2061" max="2061" width="7.5" style="38" customWidth="1"/>
    <col min="2062" max="2062" width="5.75" style="38" customWidth="1"/>
    <col min="2063" max="2293" width="9" style="38" customWidth="1"/>
    <col min="2294" max="2294" width="5.5" style="38" bestFit="1" customWidth="1"/>
    <col min="2295" max="2296" width="9" style="38" customWidth="1"/>
    <col min="2297" max="2305" width="5.25" style="38"/>
    <col min="2306" max="2306" width="7.5" style="38" bestFit="1" customWidth="1"/>
    <col min="2307" max="2307" width="5.5" style="38" bestFit="1" customWidth="1"/>
    <col min="2308" max="2308" width="7.5" style="38" bestFit="1" customWidth="1"/>
    <col min="2309" max="2309" width="6" style="38" bestFit="1" customWidth="1"/>
    <col min="2310" max="2310" width="6.25" style="38" customWidth="1"/>
    <col min="2311" max="2311" width="9.375" style="38" customWidth="1"/>
    <col min="2312" max="2312" width="5.5" style="38" customWidth="1"/>
    <col min="2313" max="2313" width="6.625" style="38" customWidth="1"/>
    <col min="2314" max="2314" width="7.375" style="38" customWidth="1"/>
    <col min="2315" max="2315" width="8.75" style="38" customWidth="1"/>
    <col min="2316" max="2316" width="9.375" style="38" bestFit="1" customWidth="1"/>
    <col min="2317" max="2317" width="7.5" style="38" customWidth="1"/>
    <col min="2318" max="2318" width="5.75" style="38" customWidth="1"/>
    <col min="2319" max="2549" width="9" style="38" customWidth="1"/>
    <col min="2550" max="2550" width="5.5" style="38" bestFit="1" customWidth="1"/>
    <col min="2551" max="2552" width="9" style="38" customWidth="1"/>
    <col min="2553" max="2561" width="5.25" style="38"/>
    <col min="2562" max="2562" width="7.5" style="38" bestFit="1" customWidth="1"/>
    <col min="2563" max="2563" width="5.5" style="38" bestFit="1" customWidth="1"/>
    <col min="2564" max="2564" width="7.5" style="38" bestFit="1" customWidth="1"/>
    <col min="2565" max="2565" width="6" style="38" bestFit="1" customWidth="1"/>
    <col min="2566" max="2566" width="6.25" style="38" customWidth="1"/>
    <col min="2567" max="2567" width="9.375" style="38" customWidth="1"/>
    <col min="2568" max="2568" width="5.5" style="38" customWidth="1"/>
    <col min="2569" max="2569" width="6.625" style="38" customWidth="1"/>
    <col min="2570" max="2570" width="7.375" style="38" customWidth="1"/>
    <col min="2571" max="2571" width="8.75" style="38" customWidth="1"/>
    <col min="2572" max="2572" width="9.375" style="38" bestFit="1" customWidth="1"/>
    <col min="2573" max="2573" width="7.5" style="38" customWidth="1"/>
    <col min="2574" max="2574" width="5.75" style="38" customWidth="1"/>
    <col min="2575" max="2805" width="9" style="38" customWidth="1"/>
    <col min="2806" max="2806" width="5.5" style="38" bestFit="1" customWidth="1"/>
    <col min="2807" max="2808" width="9" style="38" customWidth="1"/>
    <col min="2809" max="2817" width="5.25" style="38"/>
    <col min="2818" max="2818" width="7.5" style="38" bestFit="1" customWidth="1"/>
    <col min="2819" max="2819" width="5.5" style="38" bestFit="1" customWidth="1"/>
    <col min="2820" max="2820" width="7.5" style="38" bestFit="1" customWidth="1"/>
    <col min="2821" max="2821" width="6" style="38" bestFit="1" customWidth="1"/>
    <col min="2822" max="2822" width="6.25" style="38" customWidth="1"/>
    <col min="2823" max="2823" width="9.375" style="38" customWidth="1"/>
    <col min="2824" max="2824" width="5.5" style="38" customWidth="1"/>
    <col min="2825" max="2825" width="6.625" style="38" customWidth="1"/>
    <col min="2826" max="2826" width="7.375" style="38" customWidth="1"/>
    <col min="2827" max="2827" width="8.75" style="38" customWidth="1"/>
    <col min="2828" max="2828" width="9.375" style="38" bestFit="1" customWidth="1"/>
    <col min="2829" max="2829" width="7.5" style="38" customWidth="1"/>
    <col min="2830" max="2830" width="5.75" style="38" customWidth="1"/>
    <col min="2831" max="3061" width="9" style="38" customWidth="1"/>
    <col min="3062" max="3062" width="5.5" style="38" bestFit="1" customWidth="1"/>
    <col min="3063" max="3064" width="9" style="38" customWidth="1"/>
    <col min="3065" max="3073" width="5.25" style="38"/>
    <col min="3074" max="3074" width="7.5" style="38" bestFit="1" customWidth="1"/>
    <col min="3075" max="3075" width="5.5" style="38" bestFit="1" customWidth="1"/>
    <col min="3076" max="3076" width="7.5" style="38" bestFit="1" customWidth="1"/>
    <col min="3077" max="3077" width="6" style="38" bestFit="1" customWidth="1"/>
    <col min="3078" max="3078" width="6.25" style="38" customWidth="1"/>
    <col min="3079" max="3079" width="9.375" style="38" customWidth="1"/>
    <col min="3080" max="3080" width="5.5" style="38" customWidth="1"/>
    <col min="3081" max="3081" width="6.625" style="38" customWidth="1"/>
    <col min="3082" max="3082" width="7.375" style="38" customWidth="1"/>
    <col min="3083" max="3083" width="8.75" style="38" customWidth="1"/>
    <col min="3084" max="3084" width="9.375" style="38" bestFit="1" customWidth="1"/>
    <col min="3085" max="3085" width="7.5" style="38" customWidth="1"/>
    <col min="3086" max="3086" width="5.75" style="38" customWidth="1"/>
    <col min="3087" max="3317" width="9" style="38" customWidth="1"/>
    <col min="3318" max="3318" width="5.5" style="38" bestFit="1" customWidth="1"/>
    <col min="3319" max="3320" width="9" style="38" customWidth="1"/>
    <col min="3321" max="3329" width="5.25" style="38"/>
    <col min="3330" max="3330" width="7.5" style="38" bestFit="1" customWidth="1"/>
    <col min="3331" max="3331" width="5.5" style="38" bestFit="1" customWidth="1"/>
    <col min="3332" max="3332" width="7.5" style="38" bestFit="1" customWidth="1"/>
    <col min="3333" max="3333" width="6" style="38" bestFit="1" customWidth="1"/>
    <col min="3334" max="3334" width="6.25" style="38" customWidth="1"/>
    <col min="3335" max="3335" width="9.375" style="38" customWidth="1"/>
    <col min="3336" max="3336" width="5.5" style="38" customWidth="1"/>
    <col min="3337" max="3337" width="6.625" style="38" customWidth="1"/>
    <col min="3338" max="3338" width="7.375" style="38" customWidth="1"/>
    <col min="3339" max="3339" width="8.75" style="38" customWidth="1"/>
    <col min="3340" max="3340" width="9.375" style="38" bestFit="1" customWidth="1"/>
    <col min="3341" max="3341" width="7.5" style="38" customWidth="1"/>
    <col min="3342" max="3342" width="5.75" style="38" customWidth="1"/>
    <col min="3343" max="3573" width="9" style="38" customWidth="1"/>
    <col min="3574" max="3574" width="5.5" style="38" bestFit="1" customWidth="1"/>
    <col min="3575" max="3576" width="9" style="38" customWidth="1"/>
    <col min="3577" max="3585" width="5.25" style="38"/>
    <col min="3586" max="3586" width="7.5" style="38" bestFit="1" customWidth="1"/>
    <col min="3587" max="3587" width="5.5" style="38" bestFit="1" customWidth="1"/>
    <col min="3588" max="3588" width="7.5" style="38" bestFit="1" customWidth="1"/>
    <col min="3589" max="3589" width="6" style="38" bestFit="1" customWidth="1"/>
    <col min="3590" max="3590" width="6.25" style="38" customWidth="1"/>
    <col min="3591" max="3591" width="9.375" style="38" customWidth="1"/>
    <col min="3592" max="3592" width="5.5" style="38" customWidth="1"/>
    <col min="3593" max="3593" width="6.625" style="38" customWidth="1"/>
    <col min="3594" max="3594" width="7.375" style="38" customWidth="1"/>
    <col min="3595" max="3595" width="8.75" style="38" customWidth="1"/>
    <col min="3596" max="3596" width="9.375" style="38" bestFit="1" customWidth="1"/>
    <col min="3597" max="3597" width="7.5" style="38" customWidth="1"/>
    <col min="3598" max="3598" width="5.75" style="38" customWidth="1"/>
    <col min="3599" max="3829" width="9" style="38" customWidth="1"/>
    <col min="3830" max="3830" width="5.5" style="38" bestFit="1" customWidth="1"/>
    <col min="3831" max="3832" width="9" style="38" customWidth="1"/>
    <col min="3833" max="3841" width="5.25" style="38"/>
    <col min="3842" max="3842" width="7.5" style="38" bestFit="1" customWidth="1"/>
    <col min="3843" max="3843" width="5.5" style="38" bestFit="1" customWidth="1"/>
    <col min="3844" max="3844" width="7.5" style="38" bestFit="1" customWidth="1"/>
    <col min="3845" max="3845" width="6" style="38" bestFit="1" customWidth="1"/>
    <col min="3846" max="3846" width="6.25" style="38" customWidth="1"/>
    <col min="3847" max="3847" width="9.375" style="38" customWidth="1"/>
    <col min="3848" max="3848" width="5.5" style="38" customWidth="1"/>
    <col min="3849" max="3849" width="6.625" style="38" customWidth="1"/>
    <col min="3850" max="3850" width="7.375" style="38" customWidth="1"/>
    <col min="3851" max="3851" width="8.75" style="38" customWidth="1"/>
    <col min="3852" max="3852" width="9.375" style="38" bestFit="1" customWidth="1"/>
    <col min="3853" max="3853" width="7.5" style="38" customWidth="1"/>
    <col min="3854" max="3854" width="5.75" style="38" customWidth="1"/>
    <col min="3855" max="4085" width="9" style="38" customWidth="1"/>
    <col min="4086" max="4086" width="5.5" style="38" bestFit="1" customWidth="1"/>
    <col min="4087" max="4088" width="9" style="38" customWidth="1"/>
    <col min="4089" max="4097" width="5.25" style="38"/>
    <col min="4098" max="4098" width="7.5" style="38" bestFit="1" customWidth="1"/>
    <col min="4099" max="4099" width="5.5" style="38" bestFit="1" customWidth="1"/>
    <col min="4100" max="4100" width="7.5" style="38" bestFit="1" customWidth="1"/>
    <col min="4101" max="4101" width="6" style="38" bestFit="1" customWidth="1"/>
    <col min="4102" max="4102" width="6.25" style="38" customWidth="1"/>
    <col min="4103" max="4103" width="9.375" style="38" customWidth="1"/>
    <col min="4104" max="4104" width="5.5" style="38" customWidth="1"/>
    <col min="4105" max="4105" width="6.625" style="38" customWidth="1"/>
    <col min="4106" max="4106" width="7.375" style="38" customWidth="1"/>
    <col min="4107" max="4107" width="8.75" style="38" customWidth="1"/>
    <col min="4108" max="4108" width="9.375" style="38" bestFit="1" customWidth="1"/>
    <col min="4109" max="4109" width="7.5" style="38" customWidth="1"/>
    <col min="4110" max="4110" width="5.75" style="38" customWidth="1"/>
    <col min="4111" max="4341" width="9" style="38" customWidth="1"/>
    <col min="4342" max="4342" width="5.5" style="38" bestFit="1" customWidth="1"/>
    <col min="4343" max="4344" width="9" style="38" customWidth="1"/>
    <col min="4345" max="4353" width="5.25" style="38"/>
    <col min="4354" max="4354" width="7.5" style="38" bestFit="1" customWidth="1"/>
    <col min="4355" max="4355" width="5.5" style="38" bestFit="1" customWidth="1"/>
    <col min="4356" max="4356" width="7.5" style="38" bestFit="1" customWidth="1"/>
    <col min="4357" max="4357" width="6" style="38" bestFit="1" customWidth="1"/>
    <col min="4358" max="4358" width="6.25" style="38" customWidth="1"/>
    <col min="4359" max="4359" width="9.375" style="38" customWidth="1"/>
    <col min="4360" max="4360" width="5.5" style="38" customWidth="1"/>
    <col min="4361" max="4361" width="6.625" style="38" customWidth="1"/>
    <col min="4362" max="4362" width="7.375" style="38" customWidth="1"/>
    <col min="4363" max="4363" width="8.75" style="38" customWidth="1"/>
    <col min="4364" max="4364" width="9.375" style="38" bestFit="1" customWidth="1"/>
    <col min="4365" max="4365" width="7.5" style="38" customWidth="1"/>
    <col min="4366" max="4366" width="5.75" style="38" customWidth="1"/>
    <col min="4367" max="4597" width="9" style="38" customWidth="1"/>
    <col min="4598" max="4598" width="5.5" style="38" bestFit="1" customWidth="1"/>
    <col min="4599" max="4600" width="9" style="38" customWidth="1"/>
    <col min="4601" max="4609" width="5.25" style="38"/>
    <col min="4610" max="4610" width="7.5" style="38" bestFit="1" customWidth="1"/>
    <col min="4611" max="4611" width="5.5" style="38" bestFit="1" customWidth="1"/>
    <col min="4612" max="4612" width="7.5" style="38" bestFit="1" customWidth="1"/>
    <col min="4613" max="4613" width="6" style="38" bestFit="1" customWidth="1"/>
    <col min="4614" max="4614" width="6.25" style="38" customWidth="1"/>
    <col min="4615" max="4615" width="9.375" style="38" customWidth="1"/>
    <col min="4616" max="4616" width="5.5" style="38" customWidth="1"/>
    <col min="4617" max="4617" width="6.625" style="38" customWidth="1"/>
    <col min="4618" max="4618" width="7.375" style="38" customWidth="1"/>
    <col min="4619" max="4619" width="8.75" style="38" customWidth="1"/>
    <col min="4620" max="4620" width="9.375" style="38" bestFit="1" customWidth="1"/>
    <col min="4621" max="4621" width="7.5" style="38" customWidth="1"/>
    <col min="4622" max="4622" width="5.75" style="38" customWidth="1"/>
    <col min="4623" max="4853" width="9" style="38" customWidth="1"/>
    <col min="4854" max="4854" width="5.5" style="38" bestFit="1" customWidth="1"/>
    <col min="4855" max="4856" width="9" style="38" customWidth="1"/>
    <col min="4857" max="4865" width="5.25" style="38"/>
    <col min="4866" max="4866" width="7.5" style="38" bestFit="1" customWidth="1"/>
    <col min="4867" max="4867" width="5.5" style="38" bestFit="1" customWidth="1"/>
    <col min="4868" max="4868" width="7.5" style="38" bestFit="1" customWidth="1"/>
    <col min="4869" max="4869" width="6" style="38" bestFit="1" customWidth="1"/>
    <col min="4870" max="4870" width="6.25" style="38" customWidth="1"/>
    <col min="4871" max="4871" width="9.375" style="38" customWidth="1"/>
    <col min="4872" max="4872" width="5.5" style="38" customWidth="1"/>
    <col min="4873" max="4873" width="6.625" style="38" customWidth="1"/>
    <col min="4874" max="4874" width="7.375" style="38" customWidth="1"/>
    <col min="4875" max="4875" width="8.75" style="38" customWidth="1"/>
    <col min="4876" max="4876" width="9.375" style="38" bestFit="1" customWidth="1"/>
    <col min="4877" max="4877" width="7.5" style="38" customWidth="1"/>
    <col min="4878" max="4878" width="5.75" style="38" customWidth="1"/>
    <col min="4879" max="5109" width="9" style="38" customWidth="1"/>
    <col min="5110" max="5110" width="5.5" style="38" bestFit="1" customWidth="1"/>
    <col min="5111" max="5112" width="9" style="38" customWidth="1"/>
    <col min="5113" max="5121" width="5.25" style="38"/>
    <col min="5122" max="5122" width="7.5" style="38" bestFit="1" customWidth="1"/>
    <col min="5123" max="5123" width="5.5" style="38" bestFit="1" customWidth="1"/>
    <col min="5124" max="5124" width="7.5" style="38" bestFit="1" customWidth="1"/>
    <col min="5125" max="5125" width="6" style="38" bestFit="1" customWidth="1"/>
    <col min="5126" max="5126" width="6.25" style="38" customWidth="1"/>
    <col min="5127" max="5127" width="9.375" style="38" customWidth="1"/>
    <col min="5128" max="5128" width="5.5" style="38" customWidth="1"/>
    <col min="5129" max="5129" width="6.625" style="38" customWidth="1"/>
    <col min="5130" max="5130" width="7.375" style="38" customWidth="1"/>
    <col min="5131" max="5131" width="8.75" style="38" customWidth="1"/>
    <col min="5132" max="5132" width="9.375" style="38" bestFit="1" customWidth="1"/>
    <col min="5133" max="5133" width="7.5" style="38" customWidth="1"/>
    <col min="5134" max="5134" width="5.75" style="38" customWidth="1"/>
    <col min="5135" max="5365" width="9" style="38" customWidth="1"/>
    <col min="5366" max="5366" width="5.5" style="38" bestFit="1" customWidth="1"/>
    <col min="5367" max="5368" width="9" style="38" customWidth="1"/>
    <col min="5369" max="5377" width="5.25" style="38"/>
    <col min="5378" max="5378" width="7.5" style="38" bestFit="1" customWidth="1"/>
    <col min="5379" max="5379" width="5.5" style="38" bestFit="1" customWidth="1"/>
    <col min="5380" max="5380" width="7.5" style="38" bestFit="1" customWidth="1"/>
    <col min="5381" max="5381" width="6" style="38" bestFit="1" customWidth="1"/>
    <col min="5382" max="5382" width="6.25" style="38" customWidth="1"/>
    <col min="5383" max="5383" width="9.375" style="38" customWidth="1"/>
    <col min="5384" max="5384" width="5.5" style="38" customWidth="1"/>
    <col min="5385" max="5385" width="6.625" style="38" customWidth="1"/>
    <col min="5386" max="5386" width="7.375" style="38" customWidth="1"/>
    <col min="5387" max="5387" width="8.75" style="38" customWidth="1"/>
    <col min="5388" max="5388" width="9.375" style="38" bestFit="1" customWidth="1"/>
    <col min="5389" max="5389" width="7.5" style="38" customWidth="1"/>
    <col min="5390" max="5390" width="5.75" style="38" customWidth="1"/>
    <col min="5391" max="5621" width="9" style="38" customWidth="1"/>
    <col min="5622" max="5622" width="5.5" style="38" bestFit="1" customWidth="1"/>
    <col min="5623" max="5624" width="9" style="38" customWidth="1"/>
    <col min="5625" max="5633" width="5.25" style="38"/>
    <col min="5634" max="5634" width="7.5" style="38" bestFit="1" customWidth="1"/>
    <col min="5635" max="5635" width="5.5" style="38" bestFit="1" customWidth="1"/>
    <col min="5636" max="5636" width="7.5" style="38" bestFit="1" customWidth="1"/>
    <col min="5637" max="5637" width="6" style="38" bestFit="1" customWidth="1"/>
    <col min="5638" max="5638" width="6.25" style="38" customWidth="1"/>
    <col min="5639" max="5639" width="9.375" style="38" customWidth="1"/>
    <col min="5640" max="5640" width="5.5" style="38" customWidth="1"/>
    <col min="5641" max="5641" width="6.625" style="38" customWidth="1"/>
    <col min="5642" max="5642" width="7.375" style="38" customWidth="1"/>
    <col min="5643" max="5643" width="8.75" style="38" customWidth="1"/>
    <col min="5644" max="5644" width="9.375" style="38" bestFit="1" customWidth="1"/>
    <col min="5645" max="5645" width="7.5" style="38" customWidth="1"/>
    <col min="5646" max="5646" width="5.75" style="38" customWidth="1"/>
    <col min="5647" max="5877" width="9" style="38" customWidth="1"/>
    <col min="5878" max="5878" width="5.5" style="38" bestFit="1" customWidth="1"/>
    <col min="5879" max="5880" width="9" style="38" customWidth="1"/>
    <col min="5881" max="5889" width="5.25" style="38"/>
    <col min="5890" max="5890" width="7.5" style="38" bestFit="1" customWidth="1"/>
    <col min="5891" max="5891" width="5.5" style="38" bestFit="1" customWidth="1"/>
    <col min="5892" max="5892" width="7.5" style="38" bestFit="1" customWidth="1"/>
    <col min="5893" max="5893" width="6" style="38" bestFit="1" customWidth="1"/>
    <col min="5894" max="5894" width="6.25" style="38" customWidth="1"/>
    <col min="5895" max="5895" width="9.375" style="38" customWidth="1"/>
    <col min="5896" max="5896" width="5.5" style="38" customWidth="1"/>
    <col min="5897" max="5897" width="6.625" style="38" customWidth="1"/>
    <col min="5898" max="5898" width="7.375" style="38" customWidth="1"/>
    <col min="5899" max="5899" width="8.75" style="38" customWidth="1"/>
    <col min="5900" max="5900" width="9.375" style="38" bestFit="1" customWidth="1"/>
    <col min="5901" max="5901" width="7.5" style="38" customWidth="1"/>
    <col min="5902" max="5902" width="5.75" style="38" customWidth="1"/>
    <col min="5903" max="6133" width="9" style="38" customWidth="1"/>
    <col min="6134" max="6134" width="5.5" style="38" bestFit="1" customWidth="1"/>
    <col min="6135" max="6136" width="9" style="38" customWidth="1"/>
    <col min="6137" max="6145" width="5.25" style="38"/>
    <col min="6146" max="6146" width="7.5" style="38" bestFit="1" customWidth="1"/>
    <col min="6147" max="6147" width="5.5" style="38" bestFit="1" customWidth="1"/>
    <col min="6148" max="6148" width="7.5" style="38" bestFit="1" customWidth="1"/>
    <col min="6149" max="6149" width="6" style="38" bestFit="1" customWidth="1"/>
    <col min="6150" max="6150" width="6.25" style="38" customWidth="1"/>
    <col min="6151" max="6151" width="9.375" style="38" customWidth="1"/>
    <col min="6152" max="6152" width="5.5" style="38" customWidth="1"/>
    <col min="6153" max="6153" width="6.625" style="38" customWidth="1"/>
    <col min="6154" max="6154" width="7.375" style="38" customWidth="1"/>
    <col min="6155" max="6155" width="8.75" style="38" customWidth="1"/>
    <col min="6156" max="6156" width="9.375" style="38" bestFit="1" customWidth="1"/>
    <col min="6157" max="6157" width="7.5" style="38" customWidth="1"/>
    <col min="6158" max="6158" width="5.75" style="38" customWidth="1"/>
    <col min="6159" max="6389" width="9" style="38" customWidth="1"/>
    <col min="6390" max="6390" width="5.5" style="38" bestFit="1" customWidth="1"/>
    <col min="6391" max="6392" width="9" style="38" customWidth="1"/>
    <col min="6393" max="6401" width="5.25" style="38"/>
    <col min="6402" max="6402" width="7.5" style="38" bestFit="1" customWidth="1"/>
    <col min="6403" max="6403" width="5.5" style="38" bestFit="1" customWidth="1"/>
    <col min="6404" max="6404" width="7.5" style="38" bestFit="1" customWidth="1"/>
    <col min="6405" max="6405" width="6" style="38" bestFit="1" customWidth="1"/>
    <col min="6406" max="6406" width="6.25" style="38" customWidth="1"/>
    <col min="6407" max="6407" width="9.375" style="38" customWidth="1"/>
    <col min="6408" max="6408" width="5.5" style="38" customWidth="1"/>
    <col min="6409" max="6409" width="6.625" style="38" customWidth="1"/>
    <col min="6410" max="6410" width="7.375" style="38" customWidth="1"/>
    <col min="6411" max="6411" width="8.75" style="38" customWidth="1"/>
    <col min="6412" max="6412" width="9.375" style="38" bestFit="1" customWidth="1"/>
    <col min="6413" max="6413" width="7.5" style="38" customWidth="1"/>
    <col min="6414" max="6414" width="5.75" style="38" customWidth="1"/>
    <col min="6415" max="6645" width="9" style="38" customWidth="1"/>
    <col min="6646" max="6646" width="5.5" style="38" bestFit="1" customWidth="1"/>
    <col min="6647" max="6648" width="9" style="38" customWidth="1"/>
    <col min="6649" max="6657" width="5.25" style="38"/>
    <col min="6658" max="6658" width="7.5" style="38" bestFit="1" customWidth="1"/>
    <col min="6659" max="6659" width="5.5" style="38" bestFit="1" customWidth="1"/>
    <col min="6660" max="6660" width="7.5" style="38" bestFit="1" customWidth="1"/>
    <col min="6661" max="6661" width="6" style="38" bestFit="1" customWidth="1"/>
    <col min="6662" max="6662" width="6.25" style="38" customWidth="1"/>
    <col min="6663" max="6663" width="9.375" style="38" customWidth="1"/>
    <col min="6664" max="6664" width="5.5" style="38" customWidth="1"/>
    <col min="6665" max="6665" width="6.625" style="38" customWidth="1"/>
    <col min="6666" max="6666" width="7.375" style="38" customWidth="1"/>
    <col min="6667" max="6667" width="8.75" style="38" customWidth="1"/>
    <col min="6668" max="6668" width="9.375" style="38" bestFit="1" customWidth="1"/>
    <col min="6669" max="6669" width="7.5" style="38" customWidth="1"/>
    <col min="6670" max="6670" width="5.75" style="38" customWidth="1"/>
    <col min="6671" max="6901" width="9" style="38" customWidth="1"/>
    <col min="6902" max="6902" width="5.5" style="38" bestFit="1" customWidth="1"/>
    <col min="6903" max="6904" width="9" style="38" customWidth="1"/>
    <col min="6905" max="6913" width="5.25" style="38"/>
    <col min="6914" max="6914" width="7.5" style="38" bestFit="1" customWidth="1"/>
    <col min="6915" max="6915" width="5.5" style="38" bestFit="1" customWidth="1"/>
    <col min="6916" max="6916" width="7.5" style="38" bestFit="1" customWidth="1"/>
    <col min="6917" max="6917" width="6" style="38" bestFit="1" customWidth="1"/>
    <col min="6918" max="6918" width="6.25" style="38" customWidth="1"/>
    <col min="6919" max="6919" width="9.375" style="38" customWidth="1"/>
    <col min="6920" max="6920" width="5.5" style="38" customWidth="1"/>
    <col min="6921" max="6921" width="6.625" style="38" customWidth="1"/>
    <col min="6922" max="6922" width="7.375" style="38" customWidth="1"/>
    <col min="6923" max="6923" width="8.75" style="38" customWidth="1"/>
    <col min="6924" max="6924" width="9.375" style="38" bestFit="1" customWidth="1"/>
    <col min="6925" max="6925" width="7.5" style="38" customWidth="1"/>
    <col min="6926" max="6926" width="5.75" style="38" customWidth="1"/>
    <col min="6927" max="7157" width="9" style="38" customWidth="1"/>
    <col min="7158" max="7158" width="5.5" style="38" bestFit="1" customWidth="1"/>
    <col min="7159" max="7160" width="9" style="38" customWidth="1"/>
    <col min="7161" max="7169" width="5.25" style="38"/>
    <col min="7170" max="7170" width="7.5" style="38" bestFit="1" customWidth="1"/>
    <col min="7171" max="7171" width="5.5" style="38" bestFit="1" customWidth="1"/>
    <col min="7172" max="7172" width="7.5" style="38" bestFit="1" customWidth="1"/>
    <col min="7173" max="7173" width="6" style="38" bestFit="1" customWidth="1"/>
    <col min="7174" max="7174" width="6.25" style="38" customWidth="1"/>
    <col min="7175" max="7175" width="9.375" style="38" customWidth="1"/>
    <col min="7176" max="7176" width="5.5" style="38" customWidth="1"/>
    <col min="7177" max="7177" width="6.625" style="38" customWidth="1"/>
    <col min="7178" max="7178" width="7.375" style="38" customWidth="1"/>
    <col min="7179" max="7179" width="8.75" style="38" customWidth="1"/>
    <col min="7180" max="7180" width="9.375" style="38" bestFit="1" customWidth="1"/>
    <col min="7181" max="7181" width="7.5" style="38" customWidth="1"/>
    <col min="7182" max="7182" width="5.75" style="38" customWidth="1"/>
    <col min="7183" max="7413" width="9" style="38" customWidth="1"/>
    <col min="7414" max="7414" width="5.5" style="38" bestFit="1" customWidth="1"/>
    <col min="7415" max="7416" width="9" style="38" customWidth="1"/>
    <col min="7417" max="7425" width="5.25" style="38"/>
    <col min="7426" max="7426" width="7.5" style="38" bestFit="1" customWidth="1"/>
    <col min="7427" max="7427" width="5.5" style="38" bestFit="1" customWidth="1"/>
    <col min="7428" max="7428" width="7.5" style="38" bestFit="1" customWidth="1"/>
    <col min="7429" max="7429" width="6" style="38" bestFit="1" customWidth="1"/>
    <col min="7430" max="7430" width="6.25" style="38" customWidth="1"/>
    <col min="7431" max="7431" width="9.375" style="38" customWidth="1"/>
    <col min="7432" max="7432" width="5.5" style="38" customWidth="1"/>
    <col min="7433" max="7433" width="6.625" style="38" customWidth="1"/>
    <col min="7434" max="7434" width="7.375" style="38" customWidth="1"/>
    <col min="7435" max="7435" width="8.75" style="38" customWidth="1"/>
    <col min="7436" max="7436" width="9.375" style="38" bestFit="1" customWidth="1"/>
    <col min="7437" max="7437" width="7.5" style="38" customWidth="1"/>
    <col min="7438" max="7438" width="5.75" style="38" customWidth="1"/>
    <col min="7439" max="7669" width="9" style="38" customWidth="1"/>
    <col min="7670" max="7670" width="5.5" style="38" bestFit="1" customWidth="1"/>
    <col min="7671" max="7672" width="9" style="38" customWidth="1"/>
    <col min="7673" max="7681" width="5.25" style="38"/>
    <col min="7682" max="7682" width="7.5" style="38" bestFit="1" customWidth="1"/>
    <col min="7683" max="7683" width="5.5" style="38" bestFit="1" customWidth="1"/>
    <col min="7684" max="7684" width="7.5" style="38" bestFit="1" customWidth="1"/>
    <col min="7685" max="7685" width="6" style="38" bestFit="1" customWidth="1"/>
    <col min="7686" max="7686" width="6.25" style="38" customWidth="1"/>
    <col min="7687" max="7687" width="9.375" style="38" customWidth="1"/>
    <col min="7688" max="7688" width="5.5" style="38" customWidth="1"/>
    <col min="7689" max="7689" width="6.625" style="38" customWidth="1"/>
    <col min="7690" max="7690" width="7.375" style="38" customWidth="1"/>
    <col min="7691" max="7691" width="8.75" style="38" customWidth="1"/>
    <col min="7692" max="7692" width="9.375" style="38" bestFit="1" customWidth="1"/>
    <col min="7693" max="7693" width="7.5" style="38" customWidth="1"/>
    <col min="7694" max="7694" width="5.75" style="38" customWidth="1"/>
    <col min="7695" max="7925" width="9" style="38" customWidth="1"/>
    <col min="7926" max="7926" width="5.5" style="38" bestFit="1" customWidth="1"/>
    <col min="7927" max="7928" width="9" style="38" customWidth="1"/>
    <col min="7929" max="7937" width="5.25" style="38"/>
    <col min="7938" max="7938" width="7.5" style="38" bestFit="1" customWidth="1"/>
    <col min="7939" max="7939" width="5.5" style="38" bestFit="1" customWidth="1"/>
    <col min="7940" max="7940" width="7.5" style="38" bestFit="1" customWidth="1"/>
    <col min="7941" max="7941" width="6" style="38" bestFit="1" customWidth="1"/>
    <col min="7942" max="7942" width="6.25" style="38" customWidth="1"/>
    <col min="7943" max="7943" width="9.375" style="38" customWidth="1"/>
    <col min="7944" max="7944" width="5.5" style="38" customWidth="1"/>
    <col min="7945" max="7945" width="6.625" style="38" customWidth="1"/>
    <col min="7946" max="7946" width="7.375" style="38" customWidth="1"/>
    <col min="7947" max="7947" width="8.75" style="38" customWidth="1"/>
    <col min="7948" max="7948" width="9.375" style="38" bestFit="1" customWidth="1"/>
    <col min="7949" max="7949" width="7.5" style="38" customWidth="1"/>
    <col min="7950" max="7950" width="5.75" style="38" customWidth="1"/>
    <col min="7951" max="8181" width="9" style="38" customWidth="1"/>
    <col min="8182" max="8182" width="5.5" style="38" bestFit="1" customWidth="1"/>
    <col min="8183" max="8184" width="9" style="38" customWidth="1"/>
    <col min="8185" max="8193" width="5.25" style="38"/>
    <col min="8194" max="8194" width="7.5" style="38" bestFit="1" customWidth="1"/>
    <col min="8195" max="8195" width="5.5" style="38" bestFit="1" customWidth="1"/>
    <col min="8196" max="8196" width="7.5" style="38" bestFit="1" customWidth="1"/>
    <col min="8197" max="8197" width="6" style="38" bestFit="1" customWidth="1"/>
    <col min="8198" max="8198" width="6.25" style="38" customWidth="1"/>
    <col min="8199" max="8199" width="9.375" style="38" customWidth="1"/>
    <col min="8200" max="8200" width="5.5" style="38" customWidth="1"/>
    <col min="8201" max="8201" width="6.625" style="38" customWidth="1"/>
    <col min="8202" max="8202" width="7.375" style="38" customWidth="1"/>
    <col min="8203" max="8203" width="8.75" style="38" customWidth="1"/>
    <col min="8204" max="8204" width="9.375" style="38" bestFit="1" customWidth="1"/>
    <col min="8205" max="8205" width="7.5" style="38" customWidth="1"/>
    <col min="8206" max="8206" width="5.75" style="38" customWidth="1"/>
    <col min="8207" max="8437" width="9" style="38" customWidth="1"/>
    <col min="8438" max="8438" width="5.5" style="38" bestFit="1" customWidth="1"/>
    <col min="8439" max="8440" width="9" style="38" customWidth="1"/>
    <col min="8441" max="8449" width="5.25" style="38"/>
    <col min="8450" max="8450" width="7.5" style="38" bestFit="1" customWidth="1"/>
    <col min="8451" max="8451" width="5.5" style="38" bestFit="1" customWidth="1"/>
    <col min="8452" max="8452" width="7.5" style="38" bestFit="1" customWidth="1"/>
    <col min="8453" max="8453" width="6" style="38" bestFit="1" customWidth="1"/>
    <col min="8454" max="8454" width="6.25" style="38" customWidth="1"/>
    <col min="8455" max="8455" width="9.375" style="38" customWidth="1"/>
    <col min="8456" max="8456" width="5.5" style="38" customWidth="1"/>
    <col min="8457" max="8457" width="6.625" style="38" customWidth="1"/>
    <col min="8458" max="8458" width="7.375" style="38" customWidth="1"/>
    <col min="8459" max="8459" width="8.75" style="38" customWidth="1"/>
    <col min="8460" max="8460" width="9.375" style="38" bestFit="1" customWidth="1"/>
    <col min="8461" max="8461" width="7.5" style="38" customWidth="1"/>
    <col min="8462" max="8462" width="5.75" style="38" customWidth="1"/>
    <col min="8463" max="8693" width="9" style="38" customWidth="1"/>
    <col min="8694" max="8694" width="5.5" style="38" bestFit="1" customWidth="1"/>
    <col min="8695" max="8696" width="9" style="38" customWidth="1"/>
    <col min="8697" max="8705" width="5.25" style="38"/>
    <col min="8706" max="8706" width="7.5" style="38" bestFit="1" customWidth="1"/>
    <col min="8707" max="8707" width="5.5" style="38" bestFit="1" customWidth="1"/>
    <col min="8708" max="8708" width="7.5" style="38" bestFit="1" customWidth="1"/>
    <col min="8709" max="8709" width="6" style="38" bestFit="1" customWidth="1"/>
    <col min="8710" max="8710" width="6.25" style="38" customWidth="1"/>
    <col min="8711" max="8711" width="9.375" style="38" customWidth="1"/>
    <col min="8712" max="8712" width="5.5" style="38" customWidth="1"/>
    <col min="8713" max="8713" width="6.625" style="38" customWidth="1"/>
    <col min="8714" max="8714" width="7.375" style="38" customWidth="1"/>
    <col min="8715" max="8715" width="8.75" style="38" customWidth="1"/>
    <col min="8716" max="8716" width="9.375" style="38" bestFit="1" customWidth="1"/>
    <col min="8717" max="8717" width="7.5" style="38" customWidth="1"/>
    <col min="8718" max="8718" width="5.75" style="38" customWidth="1"/>
    <col min="8719" max="8949" width="9" style="38" customWidth="1"/>
    <col min="8950" max="8950" width="5.5" style="38" bestFit="1" customWidth="1"/>
    <col min="8951" max="8952" width="9" style="38" customWidth="1"/>
    <col min="8953" max="8961" width="5.25" style="38"/>
    <col min="8962" max="8962" width="7.5" style="38" bestFit="1" customWidth="1"/>
    <col min="8963" max="8963" width="5.5" style="38" bestFit="1" customWidth="1"/>
    <col min="8964" max="8964" width="7.5" style="38" bestFit="1" customWidth="1"/>
    <col min="8965" max="8965" width="6" style="38" bestFit="1" customWidth="1"/>
    <col min="8966" max="8966" width="6.25" style="38" customWidth="1"/>
    <col min="8967" max="8967" width="9.375" style="38" customWidth="1"/>
    <col min="8968" max="8968" width="5.5" style="38" customWidth="1"/>
    <col min="8969" max="8969" width="6.625" style="38" customWidth="1"/>
    <col min="8970" max="8970" width="7.375" style="38" customWidth="1"/>
    <col min="8971" max="8971" width="8.75" style="38" customWidth="1"/>
    <col min="8972" max="8972" width="9.375" style="38" bestFit="1" customWidth="1"/>
    <col min="8973" max="8973" width="7.5" style="38" customWidth="1"/>
    <col min="8974" max="8974" width="5.75" style="38" customWidth="1"/>
    <col min="8975" max="9205" width="9" style="38" customWidth="1"/>
    <col min="9206" max="9206" width="5.5" style="38" bestFit="1" customWidth="1"/>
    <col min="9207" max="9208" width="9" style="38" customWidth="1"/>
    <col min="9209" max="9217" width="5.25" style="38"/>
    <col min="9218" max="9218" width="7.5" style="38" bestFit="1" customWidth="1"/>
    <col min="9219" max="9219" width="5.5" style="38" bestFit="1" customWidth="1"/>
    <col min="9220" max="9220" width="7.5" style="38" bestFit="1" customWidth="1"/>
    <col min="9221" max="9221" width="6" style="38" bestFit="1" customWidth="1"/>
    <col min="9222" max="9222" width="6.25" style="38" customWidth="1"/>
    <col min="9223" max="9223" width="9.375" style="38" customWidth="1"/>
    <col min="9224" max="9224" width="5.5" style="38" customWidth="1"/>
    <col min="9225" max="9225" width="6.625" style="38" customWidth="1"/>
    <col min="9226" max="9226" width="7.375" style="38" customWidth="1"/>
    <col min="9227" max="9227" width="8.75" style="38" customWidth="1"/>
    <col min="9228" max="9228" width="9.375" style="38" bestFit="1" customWidth="1"/>
    <col min="9229" max="9229" width="7.5" style="38" customWidth="1"/>
    <col min="9230" max="9230" width="5.75" style="38" customWidth="1"/>
    <col min="9231" max="9461" width="9" style="38" customWidth="1"/>
    <col min="9462" max="9462" width="5.5" style="38" bestFit="1" customWidth="1"/>
    <col min="9463" max="9464" width="9" style="38" customWidth="1"/>
    <col min="9465" max="9473" width="5.25" style="38"/>
    <col min="9474" max="9474" width="7.5" style="38" bestFit="1" customWidth="1"/>
    <col min="9475" max="9475" width="5.5" style="38" bestFit="1" customWidth="1"/>
    <col min="9476" max="9476" width="7.5" style="38" bestFit="1" customWidth="1"/>
    <col min="9477" max="9477" width="6" style="38" bestFit="1" customWidth="1"/>
    <col min="9478" max="9478" width="6.25" style="38" customWidth="1"/>
    <col min="9479" max="9479" width="9.375" style="38" customWidth="1"/>
    <col min="9480" max="9480" width="5.5" style="38" customWidth="1"/>
    <col min="9481" max="9481" width="6.625" style="38" customWidth="1"/>
    <col min="9482" max="9482" width="7.375" style="38" customWidth="1"/>
    <col min="9483" max="9483" width="8.75" style="38" customWidth="1"/>
    <col min="9484" max="9484" width="9.375" style="38" bestFit="1" customWidth="1"/>
    <col min="9485" max="9485" width="7.5" style="38" customWidth="1"/>
    <col min="9486" max="9486" width="5.75" style="38" customWidth="1"/>
    <col min="9487" max="9717" width="9" style="38" customWidth="1"/>
    <col min="9718" max="9718" width="5.5" style="38" bestFit="1" customWidth="1"/>
    <col min="9719" max="9720" width="9" style="38" customWidth="1"/>
    <col min="9721" max="9729" width="5.25" style="38"/>
    <col min="9730" max="9730" width="7.5" style="38" bestFit="1" customWidth="1"/>
    <col min="9731" max="9731" width="5.5" style="38" bestFit="1" customWidth="1"/>
    <col min="9732" max="9732" width="7.5" style="38" bestFit="1" customWidth="1"/>
    <col min="9733" max="9733" width="6" style="38" bestFit="1" customWidth="1"/>
    <col min="9734" max="9734" width="6.25" style="38" customWidth="1"/>
    <col min="9735" max="9735" width="9.375" style="38" customWidth="1"/>
    <col min="9736" max="9736" width="5.5" style="38" customWidth="1"/>
    <col min="9737" max="9737" width="6.625" style="38" customWidth="1"/>
    <col min="9738" max="9738" width="7.375" style="38" customWidth="1"/>
    <col min="9739" max="9739" width="8.75" style="38" customWidth="1"/>
    <col min="9740" max="9740" width="9.375" style="38" bestFit="1" customWidth="1"/>
    <col min="9741" max="9741" width="7.5" style="38" customWidth="1"/>
    <col min="9742" max="9742" width="5.75" style="38" customWidth="1"/>
    <col min="9743" max="9973" width="9" style="38" customWidth="1"/>
    <col min="9974" max="9974" width="5.5" style="38" bestFit="1" customWidth="1"/>
    <col min="9975" max="9976" width="9" style="38" customWidth="1"/>
    <col min="9977" max="9985" width="5.25" style="38"/>
    <col min="9986" max="9986" width="7.5" style="38" bestFit="1" customWidth="1"/>
    <col min="9987" max="9987" width="5.5" style="38" bestFit="1" customWidth="1"/>
    <col min="9988" max="9988" width="7.5" style="38" bestFit="1" customWidth="1"/>
    <col min="9989" max="9989" width="6" style="38" bestFit="1" customWidth="1"/>
    <col min="9990" max="9990" width="6.25" style="38" customWidth="1"/>
    <col min="9991" max="9991" width="9.375" style="38" customWidth="1"/>
    <col min="9992" max="9992" width="5.5" style="38" customWidth="1"/>
    <col min="9993" max="9993" width="6.625" style="38" customWidth="1"/>
    <col min="9994" max="9994" width="7.375" style="38" customWidth="1"/>
    <col min="9995" max="9995" width="8.75" style="38" customWidth="1"/>
    <col min="9996" max="9996" width="9.375" style="38" bestFit="1" customWidth="1"/>
    <col min="9997" max="9997" width="7.5" style="38" customWidth="1"/>
    <col min="9998" max="9998" width="5.75" style="38" customWidth="1"/>
    <col min="9999" max="10229" width="9" style="38" customWidth="1"/>
    <col min="10230" max="10230" width="5.5" style="38" bestFit="1" customWidth="1"/>
    <col min="10231" max="10232" width="9" style="38" customWidth="1"/>
    <col min="10233" max="10241" width="5.25" style="38"/>
    <col min="10242" max="10242" width="7.5" style="38" bestFit="1" customWidth="1"/>
    <col min="10243" max="10243" width="5.5" style="38" bestFit="1" customWidth="1"/>
    <col min="10244" max="10244" width="7.5" style="38" bestFit="1" customWidth="1"/>
    <col min="10245" max="10245" width="6" style="38" bestFit="1" customWidth="1"/>
    <col min="10246" max="10246" width="6.25" style="38" customWidth="1"/>
    <col min="10247" max="10247" width="9.375" style="38" customWidth="1"/>
    <col min="10248" max="10248" width="5.5" style="38" customWidth="1"/>
    <col min="10249" max="10249" width="6.625" style="38" customWidth="1"/>
    <col min="10250" max="10250" width="7.375" style="38" customWidth="1"/>
    <col min="10251" max="10251" width="8.75" style="38" customWidth="1"/>
    <col min="10252" max="10252" width="9.375" style="38" bestFit="1" customWidth="1"/>
    <col min="10253" max="10253" width="7.5" style="38" customWidth="1"/>
    <col min="10254" max="10254" width="5.75" style="38" customWidth="1"/>
    <col min="10255" max="10485" width="9" style="38" customWidth="1"/>
    <col min="10486" max="10486" width="5.5" style="38" bestFit="1" customWidth="1"/>
    <col min="10487" max="10488" width="9" style="38" customWidth="1"/>
    <col min="10489" max="10497" width="5.25" style="38"/>
    <col min="10498" max="10498" width="7.5" style="38" bestFit="1" customWidth="1"/>
    <col min="10499" max="10499" width="5.5" style="38" bestFit="1" customWidth="1"/>
    <col min="10500" max="10500" width="7.5" style="38" bestFit="1" customWidth="1"/>
    <col min="10501" max="10501" width="6" style="38" bestFit="1" customWidth="1"/>
    <col min="10502" max="10502" width="6.25" style="38" customWidth="1"/>
    <col min="10503" max="10503" width="9.375" style="38" customWidth="1"/>
    <col min="10504" max="10504" width="5.5" style="38" customWidth="1"/>
    <col min="10505" max="10505" width="6.625" style="38" customWidth="1"/>
    <col min="10506" max="10506" width="7.375" style="38" customWidth="1"/>
    <col min="10507" max="10507" width="8.75" style="38" customWidth="1"/>
    <col min="10508" max="10508" width="9.375" style="38" bestFit="1" customWidth="1"/>
    <col min="10509" max="10509" width="7.5" style="38" customWidth="1"/>
    <col min="10510" max="10510" width="5.75" style="38" customWidth="1"/>
    <col min="10511" max="10741" width="9" style="38" customWidth="1"/>
    <col min="10742" max="10742" width="5.5" style="38" bestFit="1" customWidth="1"/>
    <col min="10743" max="10744" width="9" style="38" customWidth="1"/>
    <col min="10745" max="10753" width="5.25" style="38"/>
    <col min="10754" max="10754" width="7.5" style="38" bestFit="1" customWidth="1"/>
    <col min="10755" max="10755" width="5.5" style="38" bestFit="1" customWidth="1"/>
    <col min="10756" max="10756" width="7.5" style="38" bestFit="1" customWidth="1"/>
    <col min="10757" max="10757" width="6" style="38" bestFit="1" customWidth="1"/>
    <col min="10758" max="10758" width="6.25" style="38" customWidth="1"/>
    <col min="10759" max="10759" width="9.375" style="38" customWidth="1"/>
    <col min="10760" max="10760" width="5.5" style="38" customWidth="1"/>
    <col min="10761" max="10761" width="6.625" style="38" customWidth="1"/>
    <col min="10762" max="10762" width="7.375" style="38" customWidth="1"/>
    <col min="10763" max="10763" width="8.75" style="38" customWidth="1"/>
    <col min="10764" max="10764" width="9.375" style="38" bestFit="1" customWidth="1"/>
    <col min="10765" max="10765" width="7.5" style="38" customWidth="1"/>
    <col min="10766" max="10766" width="5.75" style="38" customWidth="1"/>
    <col min="10767" max="10997" width="9" style="38" customWidth="1"/>
    <col min="10998" max="10998" width="5.5" style="38" bestFit="1" customWidth="1"/>
    <col min="10999" max="11000" width="9" style="38" customWidth="1"/>
    <col min="11001" max="11009" width="5.25" style="38"/>
    <col min="11010" max="11010" width="7.5" style="38" bestFit="1" customWidth="1"/>
    <col min="11011" max="11011" width="5.5" style="38" bestFit="1" customWidth="1"/>
    <col min="11012" max="11012" width="7.5" style="38" bestFit="1" customWidth="1"/>
    <col min="11013" max="11013" width="6" style="38" bestFit="1" customWidth="1"/>
    <col min="11014" max="11014" width="6.25" style="38" customWidth="1"/>
    <col min="11015" max="11015" width="9.375" style="38" customWidth="1"/>
    <col min="11016" max="11016" width="5.5" style="38" customWidth="1"/>
    <col min="11017" max="11017" width="6.625" style="38" customWidth="1"/>
    <col min="11018" max="11018" width="7.375" style="38" customWidth="1"/>
    <col min="11019" max="11019" width="8.75" style="38" customWidth="1"/>
    <col min="11020" max="11020" width="9.375" style="38" bestFit="1" customWidth="1"/>
    <col min="11021" max="11021" width="7.5" style="38" customWidth="1"/>
    <col min="11022" max="11022" width="5.75" style="38" customWidth="1"/>
    <col min="11023" max="11253" width="9" style="38" customWidth="1"/>
    <col min="11254" max="11254" width="5.5" style="38" bestFit="1" customWidth="1"/>
    <col min="11255" max="11256" width="9" style="38" customWidth="1"/>
    <col min="11257" max="11265" width="5.25" style="38"/>
    <col min="11266" max="11266" width="7.5" style="38" bestFit="1" customWidth="1"/>
    <col min="11267" max="11267" width="5.5" style="38" bestFit="1" customWidth="1"/>
    <col min="11268" max="11268" width="7.5" style="38" bestFit="1" customWidth="1"/>
    <col min="11269" max="11269" width="6" style="38" bestFit="1" customWidth="1"/>
    <col min="11270" max="11270" width="6.25" style="38" customWidth="1"/>
    <col min="11271" max="11271" width="9.375" style="38" customWidth="1"/>
    <col min="11272" max="11272" width="5.5" style="38" customWidth="1"/>
    <col min="11273" max="11273" width="6.625" style="38" customWidth="1"/>
    <col min="11274" max="11274" width="7.375" style="38" customWidth="1"/>
    <col min="11275" max="11275" width="8.75" style="38" customWidth="1"/>
    <col min="11276" max="11276" width="9.375" style="38" bestFit="1" customWidth="1"/>
    <col min="11277" max="11277" width="7.5" style="38" customWidth="1"/>
    <col min="11278" max="11278" width="5.75" style="38" customWidth="1"/>
    <col min="11279" max="11509" width="9" style="38" customWidth="1"/>
    <col min="11510" max="11510" width="5.5" style="38" bestFit="1" customWidth="1"/>
    <col min="11511" max="11512" width="9" style="38" customWidth="1"/>
    <col min="11513" max="11521" width="5.25" style="38"/>
    <col min="11522" max="11522" width="7.5" style="38" bestFit="1" customWidth="1"/>
    <col min="11523" max="11523" width="5.5" style="38" bestFit="1" customWidth="1"/>
    <col min="11524" max="11524" width="7.5" style="38" bestFit="1" customWidth="1"/>
    <col min="11525" max="11525" width="6" style="38" bestFit="1" customWidth="1"/>
    <col min="11526" max="11526" width="6.25" style="38" customWidth="1"/>
    <col min="11527" max="11527" width="9.375" style="38" customWidth="1"/>
    <col min="11528" max="11528" width="5.5" style="38" customWidth="1"/>
    <col min="11529" max="11529" width="6.625" style="38" customWidth="1"/>
    <col min="11530" max="11530" width="7.375" style="38" customWidth="1"/>
    <col min="11531" max="11531" width="8.75" style="38" customWidth="1"/>
    <col min="11532" max="11532" width="9.375" style="38" bestFit="1" customWidth="1"/>
    <col min="11533" max="11533" width="7.5" style="38" customWidth="1"/>
    <col min="11534" max="11534" width="5.75" style="38" customWidth="1"/>
    <col min="11535" max="11765" width="9" style="38" customWidth="1"/>
    <col min="11766" max="11766" width="5.5" style="38" bestFit="1" customWidth="1"/>
    <col min="11767" max="11768" width="9" style="38" customWidth="1"/>
    <col min="11769" max="11777" width="5.25" style="38"/>
    <col min="11778" max="11778" width="7.5" style="38" bestFit="1" customWidth="1"/>
    <col min="11779" max="11779" width="5.5" style="38" bestFit="1" customWidth="1"/>
    <col min="11780" max="11780" width="7.5" style="38" bestFit="1" customWidth="1"/>
    <col min="11781" max="11781" width="6" style="38" bestFit="1" customWidth="1"/>
    <col min="11782" max="11782" width="6.25" style="38" customWidth="1"/>
    <col min="11783" max="11783" width="9.375" style="38" customWidth="1"/>
    <col min="11784" max="11784" width="5.5" style="38" customWidth="1"/>
    <col min="11785" max="11785" width="6.625" style="38" customWidth="1"/>
    <col min="11786" max="11786" width="7.375" style="38" customWidth="1"/>
    <col min="11787" max="11787" width="8.75" style="38" customWidth="1"/>
    <col min="11788" max="11788" width="9.375" style="38" bestFit="1" customWidth="1"/>
    <col min="11789" max="11789" width="7.5" style="38" customWidth="1"/>
    <col min="11790" max="11790" width="5.75" style="38" customWidth="1"/>
    <col min="11791" max="12021" width="9" style="38" customWidth="1"/>
    <col min="12022" max="12022" width="5.5" style="38" bestFit="1" customWidth="1"/>
    <col min="12023" max="12024" width="9" style="38" customWidth="1"/>
    <col min="12025" max="12033" width="5.25" style="38"/>
    <col min="12034" max="12034" width="7.5" style="38" bestFit="1" customWidth="1"/>
    <col min="12035" max="12035" width="5.5" style="38" bestFit="1" customWidth="1"/>
    <col min="12036" max="12036" width="7.5" style="38" bestFit="1" customWidth="1"/>
    <col min="12037" max="12037" width="6" style="38" bestFit="1" customWidth="1"/>
    <col min="12038" max="12038" width="6.25" style="38" customWidth="1"/>
    <col min="12039" max="12039" width="9.375" style="38" customWidth="1"/>
    <col min="12040" max="12040" width="5.5" style="38" customWidth="1"/>
    <col min="12041" max="12041" width="6.625" style="38" customWidth="1"/>
    <col min="12042" max="12042" width="7.375" style="38" customWidth="1"/>
    <col min="12043" max="12043" width="8.75" style="38" customWidth="1"/>
    <col min="12044" max="12044" width="9.375" style="38" bestFit="1" customWidth="1"/>
    <col min="12045" max="12045" width="7.5" style="38" customWidth="1"/>
    <col min="12046" max="12046" width="5.75" style="38" customWidth="1"/>
    <col min="12047" max="12277" width="9" style="38" customWidth="1"/>
    <col min="12278" max="12278" width="5.5" style="38" bestFit="1" customWidth="1"/>
    <col min="12279" max="12280" width="9" style="38" customWidth="1"/>
    <col min="12281" max="12289" width="5.25" style="38"/>
    <col min="12290" max="12290" width="7.5" style="38" bestFit="1" customWidth="1"/>
    <col min="12291" max="12291" width="5.5" style="38" bestFit="1" customWidth="1"/>
    <col min="12292" max="12292" width="7.5" style="38" bestFit="1" customWidth="1"/>
    <col min="12293" max="12293" width="6" style="38" bestFit="1" customWidth="1"/>
    <col min="12294" max="12294" width="6.25" style="38" customWidth="1"/>
    <col min="12295" max="12295" width="9.375" style="38" customWidth="1"/>
    <col min="12296" max="12296" width="5.5" style="38" customWidth="1"/>
    <col min="12297" max="12297" width="6.625" style="38" customWidth="1"/>
    <col min="12298" max="12298" width="7.375" style="38" customWidth="1"/>
    <col min="12299" max="12299" width="8.75" style="38" customWidth="1"/>
    <col min="12300" max="12300" width="9.375" style="38" bestFit="1" customWidth="1"/>
    <col min="12301" max="12301" width="7.5" style="38" customWidth="1"/>
    <col min="12302" max="12302" width="5.75" style="38" customWidth="1"/>
    <col min="12303" max="12533" width="9" style="38" customWidth="1"/>
    <col min="12534" max="12534" width="5.5" style="38" bestFit="1" customWidth="1"/>
    <col min="12535" max="12536" width="9" style="38" customWidth="1"/>
    <col min="12537" max="12545" width="5.25" style="38"/>
    <col min="12546" max="12546" width="7.5" style="38" bestFit="1" customWidth="1"/>
    <col min="12547" max="12547" width="5.5" style="38" bestFit="1" customWidth="1"/>
    <col min="12548" max="12548" width="7.5" style="38" bestFit="1" customWidth="1"/>
    <col min="12549" max="12549" width="6" style="38" bestFit="1" customWidth="1"/>
    <col min="12550" max="12550" width="6.25" style="38" customWidth="1"/>
    <col min="12551" max="12551" width="9.375" style="38" customWidth="1"/>
    <col min="12552" max="12552" width="5.5" style="38" customWidth="1"/>
    <col min="12553" max="12553" width="6.625" style="38" customWidth="1"/>
    <col min="12554" max="12554" width="7.375" style="38" customWidth="1"/>
    <col min="12555" max="12555" width="8.75" style="38" customWidth="1"/>
    <col min="12556" max="12556" width="9.375" style="38" bestFit="1" customWidth="1"/>
    <col min="12557" max="12557" width="7.5" style="38" customWidth="1"/>
    <col min="12558" max="12558" width="5.75" style="38" customWidth="1"/>
    <col min="12559" max="12789" width="9" style="38" customWidth="1"/>
    <col min="12790" max="12790" width="5.5" style="38" bestFit="1" customWidth="1"/>
    <col min="12791" max="12792" width="9" style="38" customWidth="1"/>
    <col min="12793" max="12801" width="5.25" style="38"/>
    <col min="12802" max="12802" width="7.5" style="38" bestFit="1" customWidth="1"/>
    <col min="12803" max="12803" width="5.5" style="38" bestFit="1" customWidth="1"/>
    <col min="12804" max="12804" width="7.5" style="38" bestFit="1" customWidth="1"/>
    <col min="12805" max="12805" width="6" style="38" bestFit="1" customWidth="1"/>
    <col min="12806" max="12806" width="6.25" style="38" customWidth="1"/>
    <col min="12807" max="12807" width="9.375" style="38" customWidth="1"/>
    <col min="12808" max="12808" width="5.5" style="38" customWidth="1"/>
    <col min="12809" max="12809" width="6.625" style="38" customWidth="1"/>
    <col min="12810" max="12810" width="7.375" style="38" customWidth="1"/>
    <col min="12811" max="12811" width="8.75" style="38" customWidth="1"/>
    <col min="12812" max="12812" width="9.375" style="38" bestFit="1" customWidth="1"/>
    <col min="12813" max="12813" width="7.5" style="38" customWidth="1"/>
    <col min="12814" max="12814" width="5.75" style="38" customWidth="1"/>
    <col min="12815" max="13045" width="9" style="38" customWidth="1"/>
    <col min="13046" max="13046" width="5.5" style="38" bestFit="1" customWidth="1"/>
    <col min="13047" max="13048" width="9" style="38" customWidth="1"/>
    <col min="13049" max="13057" width="5.25" style="38"/>
    <col min="13058" max="13058" width="7.5" style="38" bestFit="1" customWidth="1"/>
    <col min="13059" max="13059" width="5.5" style="38" bestFit="1" customWidth="1"/>
    <col min="13060" max="13060" width="7.5" style="38" bestFit="1" customWidth="1"/>
    <col min="13061" max="13061" width="6" style="38" bestFit="1" customWidth="1"/>
    <col min="13062" max="13062" width="6.25" style="38" customWidth="1"/>
    <col min="13063" max="13063" width="9.375" style="38" customWidth="1"/>
    <col min="13064" max="13064" width="5.5" style="38" customWidth="1"/>
    <col min="13065" max="13065" width="6.625" style="38" customWidth="1"/>
    <col min="13066" max="13066" width="7.375" style="38" customWidth="1"/>
    <col min="13067" max="13067" width="8.75" style="38" customWidth="1"/>
    <col min="13068" max="13068" width="9.375" style="38" bestFit="1" customWidth="1"/>
    <col min="13069" max="13069" width="7.5" style="38" customWidth="1"/>
    <col min="13070" max="13070" width="5.75" style="38" customWidth="1"/>
    <col min="13071" max="13301" width="9" style="38" customWidth="1"/>
    <col min="13302" max="13302" width="5.5" style="38" bestFit="1" customWidth="1"/>
    <col min="13303" max="13304" width="9" style="38" customWidth="1"/>
    <col min="13305" max="13313" width="5.25" style="38"/>
    <col min="13314" max="13314" width="7.5" style="38" bestFit="1" customWidth="1"/>
    <col min="13315" max="13315" width="5.5" style="38" bestFit="1" customWidth="1"/>
    <col min="13316" max="13316" width="7.5" style="38" bestFit="1" customWidth="1"/>
    <col min="13317" max="13317" width="6" style="38" bestFit="1" customWidth="1"/>
    <col min="13318" max="13318" width="6.25" style="38" customWidth="1"/>
    <col min="13319" max="13319" width="9.375" style="38" customWidth="1"/>
    <col min="13320" max="13320" width="5.5" style="38" customWidth="1"/>
    <col min="13321" max="13321" width="6.625" style="38" customWidth="1"/>
    <col min="13322" max="13322" width="7.375" style="38" customWidth="1"/>
    <col min="13323" max="13323" width="8.75" style="38" customWidth="1"/>
    <col min="13324" max="13324" width="9.375" style="38" bestFit="1" customWidth="1"/>
    <col min="13325" max="13325" width="7.5" style="38" customWidth="1"/>
    <col min="13326" max="13326" width="5.75" style="38" customWidth="1"/>
    <col min="13327" max="13557" width="9" style="38" customWidth="1"/>
    <col min="13558" max="13558" width="5.5" style="38" bestFit="1" customWidth="1"/>
    <col min="13559" max="13560" width="9" style="38" customWidth="1"/>
    <col min="13561" max="13569" width="5.25" style="38"/>
    <col min="13570" max="13570" width="7.5" style="38" bestFit="1" customWidth="1"/>
    <col min="13571" max="13571" width="5.5" style="38" bestFit="1" customWidth="1"/>
    <col min="13572" max="13572" width="7.5" style="38" bestFit="1" customWidth="1"/>
    <col min="13573" max="13573" width="6" style="38" bestFit="1" customWidth="1"/>
    <col min="13574" max="13574" width="6.25" style="38" customWidth="1"/>
    <col min="13575" max="13575" width="9.375" style="38" customWidth="1"/>
    <col min="13576" max="13576" width="5.5" style="38" customWidth="1"/>
    <col min="13577" max="13577" width="6.625" style="38" customWidth="1"/>
    <col min="13578" max="13578" width="7.375" style="38" customWidth="1"/>
    <col min="13579" max="13579" width="8.75" style="38" customWidth="1"/>
    <col min="13580" max="13580" width="9.375" style="38" bestFit="1" customWidth="1"/>
    <col min="13581" max="13581" width="7.5" style="38" customWidth="1"/>
    <col min="13582" max="13582" width="5.75" style="38" customWidth="1"/>
    <col min="13583" max="13813" width="9" style="38" customWidth="1"/>
    <col min="13814" max="13814" width="5.5" style="38" bestFit="1" customWidth="1"/>
    <col min="13815" max="13816" width="9" style="38" customWidth="1"/>
    <col min="13817" max="13825" width="5.25" style="38"/>
    <col min="13826" max="13826" width="7.5" style="38" bestFit="1" customWidth="1"/>
    <col min="13827" max="13827" width="5.5" style="38" bestFit="1" customWidth="1"/>
    <col min="13828" max="13828" width="7.5" style="38" bestFit="1" customWidth="1"/>
    <col min="13829" max="13829" width="6" style="38" bestFit="1" customWidth="1"/>
    <col min="13830" max="13830" width="6.25" style="38" customWidth="1"/>
    <col min="13831" max="13831" width="9.375" style="38" customWidth="1"/>
    <col min="13832" max="13832" width="5.5" style="38" customWidth="1"/>
    <col min="13833" max="13833" width="6.625" style="38" customWidth="1"/>
    <col min="13834" max="13834" width="7.375" style="38" customWidth="1"/>
    <col min="13835" max="13835" width="8.75" style="38" customWidth="1"/>
    <col min="13836" max="13836" width="9.375" style="38" bestFit="1" customWidth="1"/>
    <col min="13837" max="13837" width="7.5" style="38" customWidth="1"/>
    <col min="13838" max="13838" width="5.75" style="38" customWidth="1"/>
    <col min="13839" max="14069" width="9" style="38" customWidth="1"/>
    <col min="14070" max="14070" width="5.5" style="38" bestFit="1" customWidth="1"/>
    <col min="14071" max="14072" width="9" style="38" customWidth="1"/>
    <col min="14073" max="14081" width="5.25" style="38"/>
    <col min="14082" max="14082" width="7.5" style="38" bestFit="1" customWidth="1"/>
    <col min="14083" max="14083" width="5.5" style="38" bestFit="1" customWidth="1"/>
    <col min="14084" max="14084" width="7.5" style="38" bestFit="1" customWidth="1"/>
    <col min="14085" max="14085" width="6" style="38" bestFit="1" customWidth="1"/>
    <col min="14086" max="14086" width="6.25" style="38" customWidth="1"/>
    <col min="14087" max="14087" width="9.375" style="38" customWidth="1"/>
    <col min="14088" max="14088" width="5.5" style="38" customWidth="1"/>
    <col min="14089" max="14089" width="6.625" style="38" customWidth="1"/>
    <col min="14090" max="14090" width="7.375" style="38" customWidth="1"/>
    <col min="14091" max="14091" width="8.75" style="38" customWidth="1"/>
    <col min="14092" max="14092" width="9.375" style="38" bestFit="1" customWidth="1"/>
    <col min="14093" max="14093" width="7.5" style="38" customWidth="1"/>
    <col min="14094" max="14094" width="5.75" style="38" customWidth="1"/>
    <col min="14095" max="14325" width="9" style="38" customWidth="1"/>
    <col min="14326" max="14326" width="5.5" style="38" bestFit="1" customWidth="1"/>
    <col min="14327" max="14328" width="9" style="38" customWidth="1"/>
    <col min="14329" max="14337" width="5.25" style="38"/>
    <col min="14338" max="14338" width="7.5" style="38" bestFit="1" customWidth="1"/>
    <col min="14339" max="14339" width="5.5" style="38" bestFit="1" customWidth="1"/>
    <col min="14340" max="14340" width="7.5" style="38" bestFit="1" customWidth="1"/>
    <col min="14341" max="14341" width="6" style="38" bestFit="1" customWidth="1"/>
    <col min="14342" max="14342" width="6.25" style="38" customWidth="1"/>
    <col min="14343" max="14343" width="9.375" style="38" customWidth="1"/>
    <col min="14344" max="14344" width="5.5" style="38" customWidth="1"/>
    <col min="14345" max="14345" width="6.625" style="38" customWidth="1"/>
    <col min="14346" max="14346" width="7.375" style="38" customWidth="1"/>
    <col min="14347" max="14347" width="8.75" style="38" customWidth="1"/>
    <col min="14348" max="14348" width="9.375" style="38" bestFit="1" customWidth="1"/>
    <col min="14349" max="14349" width="7.5" style="38" customWidth="1"/>
    <col min="14350" max="14350" width="5.75" style="38" customWidth="1"/>
    <col min="14351" max="14581" width="9" style="38" customWidth="1"/>
    <col min="14582" max="14582" width="5.5" style="38" bestFit="1" customWidth="1"/>
    <col min="14583" max="14584" width="9" style="38" customWidth="1"/>
    <col min="14585" max="14593" width="5.25" style="38"/>
    <col min="14594" max="14594" width="7.5" style="38" bestFit="1" customWidth="1"/>
    <col min="14595" max="14595" width="5.5" style="38" bestFit="1" customWidth="1"/>
    <col min="14596" max="14596" width="7.5" style="38" bestFit="1" customWidth="1"/>
    <col min="14597" max="14597" width="6" style="38" bestFit="1" customWidth="1"/>
    <col min="14598" max="14598" width="6.25" style="38" customWidth="1"/>
    <col min="14599" max="14599" width="9.375" style="38" customWidth="1"/>
    <col min="14600" max="14600" width="5.5" style="38" customWidth="1"/>
    <col min="14601" max="14601" width="6.625" style="38" customWidth="1"/>
    <col min="14602" max="14602" width="7.375" style="38" customWidth="1"/>
    <col min="14603" max="14603" width="8.75" style="38" customWidth="1"/>
    <col min="14604" max="14604" width="9.375" style="38" bestFit="1" customWidth="1"/>
    <col min="14605" max="14605" width="7.5" style="38" customWidth="1"/>
    <col min="14606" max="14606" width="5.75" style="38" customWidth="1"/>
    <col min="14607" max="14837" width="9" style="38" customWidth="1"/>
    <col min="14838" max="14838" width="5.5" style="38" bestFit="1" customWidth="1"/>
    <col min="14839" max="14840" width="9" style="38" customWidth="1"/>
    <col min="14841" max="14849" width="5.25" style="38"/>
    <col min="14850" max="14850" width="7.5" style="38" bestFit="1" customWidth="1"/>
    <col min="14851" max="14851" width="5.5" style="38" bestFit="1" customWidth="1"/>
    <col min="14852" max="14852" width="7.5" style="38" bestFit="1" customWidth="1"/>
    <col min="14853" max="14853" width="6" style="38" bestFit="1" customWidth="1"/>
    <col min="14854" max="14854" width="6.25" style="38" customWidth="1"/>
    <col min="14855" max="14855" width="9.375" style="38" customWidth="1"/>
    <col min="14856" max="14856" width="5.5" style="38" customWidth="1"/>
    <col min="14857" max="14857" width="6.625" style="38" customWidth="1"/>
    <col min="14858" max="14858" width="7.375" style="38" customWidth="1"/>
    <col min="14859" max="14859" width="8.75" style="38" customWidth="1"/>
    <col min="14860" max="14860" width="9.375" style="38" bestFit="1" customWidth="1"/>
    <col min="14861" max="14861" width="7.5" style="38" customWidth="1"/>
    <col min="14862" max="14862" width="5.75" style="38" customWidth="1"/>
    <col min="14863" max="15093" width="9" style="38" customWidth="1"/>
    <col min="15094" max="15094" width="5.5" style="38" bestFit="1" customWidth="1"/>
    <col min="15095" max="15096" width="9" style="38" customWidth="1"/>
    <col min="15097" max="15105" width="5.25" style="38"/>
    <col min="15106" max="15106" width="7.5" style="38" bestFit="1" customWidth="1"/>
    <col min="15107" max="15107" width="5.5" style="38" bestFit="1" customWidth="1"/>
    <col min="15108" max="15108" width="7.5" style="38" bestFit="1" customWidth="1"/>
    <col min="15109" max="15109" width="6" style="38" bestFit="1" customWidth="1"/>
    <col min="15110" max="15110" width="6.25" style="38" customWidth="1"/>
    <col min="15111" max="15111" width="9.375" style="38" customWidth="1"/>
    <col min="15112" max="15112" width="5.5" style="38" customWidth="1"/>
    <col min="15113" max="15113" width="6.625" style="38" customWidth="1"/>
    <col min="15114" max="15114" width="7.375" style="38" customWidth="1"/>
    <col min="15115" max="15115" width="8.75" style="38" customWidth="1"/>
    <col min="15116" max="15116" width="9.375" style="38" bestFit="1" customWidth="1"/>
    <col min="15117" max="15117" width="7.5" style="38" customWidth="1"/>
    <col min="15118" max="15118" width="5.75" style="38" customWidth="1"/>
    <col min="15119" max="15349" width="9" style="38" customWidth="1"/>
    <col min="15350" max="15350" width="5.5" style="38" bestFit="1" customWidth="1"/>
    <col min="15351" max="15352" width="9" style="38" customWidth="1"/>
    <col min="15353" max="15361" width="5.25" style="38"/>
    <col min="15362" max="15362" width="7.5" style="38" bestFit="1" customWidth="1"/>
    <col min="15363" max="15363" width="5.5" style="38" bestFit="1" customWidth="1"/>
    <col min="15364" max="15364" width="7.5" style="38" bestFit="1" customWidth="1"/>
    <col min="15365" max="15365" width="6" style="38" bestFit="1" customWidth="1"/>
    <col min="15366" max="15366" width="6.25" style="38" customWidth="1"/>
    <col min="15367" max="15367" width="9.375" style="38" customWidth="1"/>
    <col min="15368" max="15368" width="5.5" style="38" customWidth="1"/>
    <col min="15369" max="15369" width="6.625" style="38" customWidth="1"/>
    <col min="15370" max="15370" width="7.375" style="38" customWidth="1"/>
    <col min="15371" max="15371" width="8.75" style="38" customWidth="1"/>
    <col min="15372" max="15372" width="9.375" style="38" bestFit="1" customWidth="1"/>
    <col min="15373" max="15373" width="7.5" style="38" customWidth="1"/>
    <col min="15374" max="15374" width="5.75" style="38" customWidth="1"/>
    <col min="15375" max="15605" width="9" style="38" customWidth="1"/>
    <col min="15606" max="15606" width="5.5" style="38" bestFit="1" customWidth="1"/>
    <col min="15607" max="15608" width="9" style="38" customWidth="1"/>
    <col min="15609" max="15617" width="5.25" style="38"/>
    <col min="15618" max="15618" width="7.5" style="38" bestFit="1" customWidth="1"/>
    <col min="15619" max="15619" width="5.5" style="38" bestFit="1" customWidth="1"/>
    <col min="15620" max="15620" width="7.5" style="38" bestFit="1" customWidth="1"/>
    <col min="15621" max="15621" width="6" style="38" bestFit="1" customWidth="1"/>
    <col min="15622" max="15622" width="6.25" style="38" customWidth="1"/>
    <col min="15623" max="15623" width="9.375" style="38" customWidth="1"/>
    <col min="15624" max="15624" width="5.5" style="38" customWidth="1"/>
    <col min="15625" max="15625" width="6.625" style="38" customWidth="1"/>
    <col min="15626" max="15626" width="7.375" style="38" customWidth="1"/>
    <col min="15627" max="15627" width="8.75" style="38" customWidth="1"/>
    <col min="15628" max="15628" width="9.375" style="38" bestFit="1" customWidth="1"/>
    <col min="15629" max="15629" width="7.5" style="38" customWidth="1"/>
    <col min="15630" max="15630" width="5.75" style="38" customWidth="1"/>
    <col min="15631" max="15861" width="9" style="38" customWidth="1"/>
    <col min="15862" max="15862" width="5.5" style="38" bestFit="1" customWidth="1"/>
    <col min="15863" max="15864" width="9" style="38" customWidth="1"/>
    <col min="15865" max="15873" width="5.25" style="38"/>
    <col min="15874" max="15874" width="7.5" style="38" bestFit="1" customWidth="1"/>
    <col min="15875" max="15875" width="5.5" style="38" bestFit="1" customWidth="1"/>
    <col min="15876" max="15876" width="7.5" style="38" bestFit="1" customWidth="1"/>
    <col min="15877" max="15877" width="6" style="38" bestFit="1" customWidth="1"/>
    <col min="15878" max="15878" width="6.25" style="38" customWidth="1"/>
    <col min="15879" max="15879" width="9.375" style="38" customWidth="1"/>
    <col min="15880" max="15880" width="5.5" style="38" customWidth="1"/>
    <col min="15881" max="15881" width="6.625" style="38" customWidth="1"/>
    <col min="15882" max="15882" width="7.375" style="38" customWidth="1"/>
    <col min="15883" max="15883" width="8.75" style="38" customWidth="1"/>
    <col min="15884" max="15884" width="9.375" style="38" bestFit="1" customWidth="1"/>
    <col min="15885" max="15885" width="7.5" style="38" customWidth="1"/>
    <col min="15886" max="15886" width="5.75" style="38" customWidth="1"/>
    <col min="15887" max="16117" width="9" style="38" customWidth="1"/>
    <col min="16118" max="16118" width="5.5" style="38" bestFit="1" customWidth="1"/>
    <col min="16119" max="16120" width="9" style="38" customWidth="1"/>
    <col min="16121" max="16129" width="5.25" style="38"/>
    <col min="16130" max="16130" width="7.5" style="38" bestFit="1" customWidth="1"/>
    <col min="16131" max="16131" width="5.5" style="38" bestFit="1" customWidth="1"/>
    <col min="16132" max="16132" width="7.5" style="38" bestFit="1" customWidth="1"/>
    <col min="16133" max="16133" width="6" style="38" bestFit="1" customWidth="1"/>
    <col min="16134" max="16134" width="6.25" style="38" customWidth="1"/>
    <col min="16135" max="16135" width="9.375" style="38" customWidth="1"/>
    <col min="16136" max="16136" width="5.5" style="38" customWidth="1"/>
    <col min="16137" max="16137" width="6.625" style="38" customWidth="1"/>
    <col min="16138" max="16138" width="7.375" style="38" customWidth="1"/>
    <col min="16139" max="16139" width="8.75" style="38" customWidth="1"/>
    <col min="16140" max="16140" width="9.375" style="38" bestFit="1" customWidth="1"/>
    <col min="16141" max="16141" width="7.5" style="38" customWidth="1"/>
    <col min="16142" max="16142" width="5.75" style="38" customWidth="1"/>
    <col min="16143" max="16373" width="9" style="38" customWidth="1"/>
    <col min="16374" max="16374" width="5.5" style="38" bestFit="1" customWidth="1"/>
    <col min="16375" max="16376" width="9" style="38" customWidth="1"/>
    <col min="16377" max="16384" width="5.25" style="38"/>
  </cols>
  <sheetData>
    <row r="1" spans="1:250" ht="53.25" customHeight="1">
      <c r="A1" s="69" t="s">
        <v>1039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50" ht="41.25" customHeight="1">
      <c r="A2" s="52" t="s">
        <v>880</v>
      </c>
      <c r="B2" s="52" t="s">
        <v>879</v>
      </c>
      <c r="C2" s="52" t="s">
        <v>878</v>
      </c>
      <c r="D2" s="52" t="s">
        <v>877</v>
      </c>
      <c r="E2" s="52" t="s">
        <v>876</v>
      </c>
      <c r="F2" s="51" t="s">
        <v>875</v>
      </c>
      <c r="G2" s="50" t="s">
        <v>874</v>
      </c>
      <c r="H2" s="50" t="s">
        <v>873</v>
      </c>
      <c r="I2" s="50" t="s">
        <v>872</v>
      </c>
      <c r="J2" s="50" t="s">
        <v>871</v>
      </c>
      <c r="K2" s="50" t="s">
        <v>870</v>
      </c>
      <c r="L2" s="50" t="s">
        <v>869</v>
      </c>
      <c r="M2" s="50" t="s">
        <v>868</v>
      </c>
      <c r="N2" s="50" t="s">
        <v>867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</row>
    <row r="3" spans="1:250" ht="15" customHeight="1">
      <c r="A3" s="41">
        <v>1</v>
      </c>
      <c r="B3" s="67"/>
      <c r="C3" s="68"/>
      <c r="D3" s="67"/>
      <c r="E3" s="68"/>
      <c r="F3" s="43"/>
      <c r="G3" s="45"/>
      <c r="H3" s="41"/>
      <c r="I3" s="44"/>
      <c r="J3" s="40"/>
      <c r="K3" s="43">
        <f t="shared" ref="K3:K46" si="0">F3*0.1+G3*0.1+H3*0.05+I3*0.2+J3*0.15</f>
        <v>0</v>
      </c>
      <c r="L3" s="42"/>
      <c r="M3" s="41"/>
      <c r="N3" s="40">
        <f t="shared" ref="N3:N46" si="1">K3+L3*0.2+M3*0.2</f>
        <v>0</v>
      </c>
    </row>
    <row r="4" spans="1:250" ht="15" customHeight="1">
      <c r="A4" s="41">
        <v>2</v>
      </c>
      <c r="B4" s="67"/>
      <c r="C4" s="68"/>
      <c r="D4" s="67"/>
      <c r="E4" s="68"/>
      <c r="F4" s="43"/>
      <c r="G4" s="45"/>
      <c r="H4" s="41"/>
      <c r="I4" s="44"/>
      <c r="J4" s="40"/>
      <c r="K4" s="43">
        <f t="shared" si="0"/>
        <v>0</v>
      </c>
      <c r="L4" s="42"/>
      <c r="M4" s="41"/>
      <c r="N4" s="40">
        <f t="shared" si="1"/>
        <v>0</v>
      </c>
    </row>
    <row r="5" spans="1:250" ht="15" customHeight="1">
      <c r="A5" s="41">
        <v>3</v>
      </c>
      <c r="B5" s="67"/>
      <c r="C5" s="68"/>
      <c r="D5" s="67"/>
      <c r="E5" s="68"/>
      <c r="F5" s="43"/>
      <c r="G5" s="48"/>
      <c r="H5" s="41"/>
      <c r="I5" s="44"/>
      <c r="J5" s="47"/>
      <c r="K5" s="43">
        <f t="shared" si="0"/>
        <v>0</v>
      </c>
      <c r="L5" s="42"/>
      <c r="M5" s="41"/>
      <c r="N5" s="40">
        <f t="shared" si="1"/>
        <v>0</v>
      </c>
    </row>
    <row r="6" spans="1:250" ht="15" customHeight="1">
      <c r="A6" s="41">
        <v>4</v>
      </c>
      <c r="B6" s="67"/>
      <c r="C6" s="68"/>
      <c r="D6" s="67"/>
      <c r="E6" s="68"/>
      <c r="F6" s="43"/>
      <c r="G6" s="45"/>
      <c r="H6" s="41"/>
      <c r="I6" s="44"/>
      <c r="J6" s="40"/>
      <c r="K6" s="43">
        <f t="shared" si="0"/>
        <v>0</v>
      </c>
      <c r="L6" s="42"/>
      <c r="M6" s="41"/>
      <c r="N6" s="40">
        <f t="shared" si="1"/>
        <v>0</v>
      </c>
    </row>
    <row r="7" spans="1:250" ht="15" customHeight="1">
      <c r="A7" s="41">
        <v>5</v>
      </c>
      <c r="B7" s="67"/>
      <c r="C7" s="68"/>
      <c r="D7" s="67"/>
      <c r="E7" s="68"/>
      <c r="F7" s="43"/>
      <c r="G7" s="45"/>
      <c r="H7" s="41"/>
      <c r="I7" s="44"/>
      <c r="J7" s="40"/>
      <c r="K7" s="43">
        <f t="shared" si="0"/>
        <v>0</v>
      </c>
      <c r="L7" s="42"/>
      <c r="M7" s="41"/>
      <c r="N7" s="40">
        <f t="shared" si="1"/>
        <v>0</v>
      </c>
    </row>
    <row r="8" spans="1:250" ht="15" customHeight="1">
      <c r="A8" s="41">
        <v>6</v>
      </c>
      <c r="B8" s="67"/>
      <c r="C8" s="68"/>
      <c r="D8" s="67"/>
      <c r="E8" s="68"/>
      <c r="F8" s="43"/>
      <c r="G8" s="45"/>
      <c r="H8" s="41"/>
      <c r="I8" s="44"/>
      <c r="J8" s="40"/>
      <c r="K8" s="43">
        <f t="shared" si="0"/>
        <v>0</v>
      </c>
      <c r="L8" s="42"/>
      <c r="M8" s="41"/>
      <c r="N8" s="40">
        <f t="shared" si="1"/>
        <v>0</v>
      </c>
    </row>
    <row r="9" spans="1:250" ht="15" customHeight="1">
      <c r="A9" s="41">
        <v>7</v>
      </c>
      <c r="B9" s="67"/>
      <c r="C9" s="68"/>
      <c r="D9" s="67"/>
      <c r="E9" s="68"/>
      <c r="F9" s="43"/>
      <c r="G9" s="45"/>
      <c r="H9" s="41"/>
      <c r="I9" s="44"/>
      <c r="J9" s="40"/>
      <c r="K9" s="43">
        <f t="shared" si="0"/>
        <v>0</v>
      </c>
      <c r="L9" s="46"/>
      <c r="M9" s="41"/>
      <c r="N9" s="40">
        <f t="shared" si="1"/>
        <v>0</v>
      </c>
    </row>
    <row r="10" spans="1:250" ht="15" customHeight="1">
      <c r="A10" s="41">
        <v>8</v>
      </c>
      <c r="B10" s="67"/>
      <c r="C10" s="68"/>
      <c r="D10" s="67"/>
      <c r="E10" s="68"/>
      <c r="F10" s="43"/>
      <c r="G10" s="45"/>
      <c r="H10" s="41"/>
      <c r="I10" s="44"/>
      <c r="J10" s="40"/>
      <c r="K10" s="43">
        <f t="shared" si="0"/>
        <v>0</v>
      </c>
      <c r="L10" s="46"/>
      <c r="M10" s="41"/>
      <c r="N10" s="40">
        <f t="shared" si="1"/>
        <v>0</v>
      </c>
    </row>
    <row r="11" spans="1:250" ht="15" customHeight="1">
      <c r="A11" s="41">
        <v>9</v>
      </c>
      <c r="B11" s="67"/>
      <c r="C11" s="68"/>
      <c r="D11" s="67"/>
      <c r="E11" s="68"/>
      <c r="F11" s="43"/>
      <c r="G11" s="45"/>
      <c r="H11" s="41"/>
      <c r="I11" s="44"/>
      <c r="J11" s="40"/>
      <c r="K11" s="43">
        <f t="shared" si="0"/>
        <v>0</v>
      </c>
      <c r="L11" s="46"/>
      <c r="M11" s="41"/>
      <c r="N11" s="40">
        <f t="shared" si="1"/>
        <v>0</v>
      </c>
    </row>
    <row r="12" spans="1:250" ht="15" customHeight="1">
      <c r="A12" s="41">
        <v>10</v>
      </c>
      <c r="B12" s="67"/>
      <c r="C12" s="68"/>
      <c r="D12" s="67"/>
      <c r="E12" s="68"/>
      <c r="F12" s="43"/>
      <c r="G12" s="45"/>
      <c r="H12" s="41"/>
      <c r="I12" s="41"/>
      <c r="J12" s="40"/>
      <c r="K12" s="43">
        <f t="shared" si="0"/>
        <v>0</v>
      </c>
      <c r="L12" s="46"/>
      <c r="M12" s="41"/>
      <c r="N12" s="40">
        <f t="shared" si="1"/>
        <v>0</v>
      </c>
    </row>
    <row r="13" spans="1:250" ht="15" customHeight="1">
      <c r="A13" s="41">
        <v>11</v>
      </c>
      <c r="B13" s="67"/>
      <c r="C13" s="68"/>
      <c r="D13" s="67"/>
      <c r="E13" s="68"/>
      <c r="F13" s="43"/>
      <c r="G13" s="45"/>
      <c r="H13" s="41"/>
      <c r="I13" s="44"/>
      <c r="J13" s="40"/>
      <c r="K13" s="43">
        <f t="shared" si="0"/>
        <v>0</v>
      </c>
      <c r="L13" s="42"/>
      <c r="M13" s="41"/>
      <c r="N13" s="40">
        <f t="shared" si="1"/>
        <v>0</v>
      </c>
    </row>
    <row r="14" spans="1:250" ht="15" customHeight="1">
      <c r="A14" s="41">
        <v>12</v>
      </c>
      <c r="B14" s="67"/>
      <c r="C14" s="68"/>
      <c r="D14" s="67"/>
      <c r="E14" s="68"/>
      <c r="F14" s="43"/>
      <c r="G14" s="45"/>
      <c r="H14" s="41"/>
      <c r="I14" s="44"/>
      <c r="J14" s="40"/>
      <c r="K14" s="43">
        <f t="shared" si="0"/>
        <v>0</v>
      </c>
      <c r="L14" s="42"/>
      <c r="M14" s="41"/>
      <c r="N14" s="40">
        <f t="shared" si="1"/>
        <v>0</v>
      </c>
    </row>
    <row r="15" spans="1:250" ht="15" customHeight="1">
      <c r="A15" s="41">
        <v>13</v>
      </c>
      <c r="B15" s="67"/>
      <c r="C15" s="68"/>
      <c r="D15" s="67"/>
      <c r="E15" s="68"/>
      <c r="F15" s="43"/>
      <c r="G15" s="45"/>
      <c r="H15" s="41"/>
      <c r="I15" s="44"/>
      <c r="J15" s="40"/>
      <c r="K15" s="43">
        <f t="shared" si="0"/>
        <v>0</v>
      </c>
      <c r="L15" s="42"/>
      <c r="M15" s="41"/>
      <c r="N15" s="40">
        <f t="shared" si="1"/>
        <v>0</v>
      </c>
    </row>
    <row r="16" spans="1:250" ht="15" customHeight="1">
      <c r="A16" s="41">
        <v>14</v>
      </c>
      <c r="B16" s="67"/>
      <c r="C16" s="68"/>
      <c r="D16" s="67"/>
      <c r="E16" s="68"/>
      <c r="F16" s="43"/>
      <c r="G16" s="45"/>
      <c r="H16" s="41"/>
      <c r="I16" s="44"/>
      <c r="J16" s="40"/>
      <c r="K16" s="43">
        <f t="shared" si="0"/>
        <v>0</v>
      </c>
      <c r="L16" s="42"/>
      <c r="M16" s="41"/>
      <c r="N16" s="40">
        <f t="shared" si="1"/>
        <v>0</v>
      </c>
    </row>
    <row r="17" spans="1:14" ht="15" customHeight="1">
      <c r="A17" s="41">
        <v>15</v>
      </c>
      <c r="B17" s="67"/>
      <c r="C17" s="68"/>
      <c r="D17" s="67"/>
      <c r="E17" s="68"/>
      <c r="F17" s="43"/>
      <c r="G17" s="45"/>
      <c r="H17" s="41"/>
      <c r="I17" s="44"/>
      <c r="J17" s="40"/>
      <c r="K17" s="43">
        <f t="shared" si="0"/>
        <v>0</v>
      </c>
      <c r="L17" s="42"/>
      <c r="M17" s="41"/>
      <c r="N17" s="40">
        <f t="shared" si="1"/>
        <v>0</v>
      </c>
    </row>
    <row r="18" spans="1:14" ht="15" customHeight="1">
      <c r="A18" s="41">
        <v>16</v>
      </c>
      <c r="B18" s="67"/>
      <c r="C18" s="68"/>
      <c r="D18" s="67"/>
      <c r="E18" s="68"/>
      <c r="F18" s="43"/>
      <c r="G18" s="45"/>
      <c r="H18" s="41"/>
      <c r="I18" s="44"/>
      <c r="J18" s="40"/>
      <c r="K18" s="43">
        <f t="shared" si="0"/>
        <v>0</v>
      </c>
      <c r="L18" s="42"/>
      <c r="M18" s="41"/>
      <c r="N18" s="40">
        <f t="shared" si="1"/>
        <v>0</v>
      </c>
    </row>
    <row r="19" spans="1:14" ht="15" customHeight="1">
      <c r="A19" s="41">
        <v>17</v>
      </c>
      <c r="B19" s="67"/>
      <c r="C19" s="68"/>
      <c r="D19" s="67"/>
      <c r="E19" s="68"/>
      <c r="F19" s="43"/>
      <c r="G19" s="45"/>
      <c r="H19" s="41"/>
      <c r="I19" s="44"/>
      <c r="J19" s="40"/>
      <c r="K19" s="43">
        <f t="shared" si="0"/>
        <v>0</v>
      </c>
      <c r="L19" s="42"/>
      <c r="M19" s="41"/>
      <c r="N19" s="40">
        <f t="shared" si="1"/>
        <v>0</v>
      </c>
    </row>
    <row r="20" spans="1:14" ht="15" customHeight="1">
      <c r="A20" s="41">
        <v>18</v>
      </c>
      <c r="B20" s="67"/>
      <c r="C20" s="68"/>
      <c r="D20" s="67"/>
      <c r="E20" s="68"/>
      <c r="F20" s="43"/>
      <c r="G20" s="45"/>
      <c r="H20" s="41"/>
      <c r="I20" s="44"/>
      <c r="J20" s="40"/>
      <c r="K20" s="43">
        <f t="shared" si="0"/>
        <v>0</v>
      </c>
      <c r="L20" s="42"/>
      <c r="M20" s="41"/>
      <c r="N20" s="40">
        <f t="shared" si="1"/>
        <v>0</v>
      </c>
    </row>
    <row r="21" spans="1:14" ht="15" customHeight="1">
      <c r="A21" s="41">
        <v>19</v>
      </c>
      <c r="B21" s="67"/>
      <c r="C21" s="68"/>
      <c r="D21" s="67"/>
      <c r="E21" s="68"/>
      <c r="F21" s="43"/>
      <c r="G21" s="45"/>
      <c r="H21" s="41"/>
      <c r="I21" s="44"/>
      <c r="J21" s="40"/>
      <c r="K21" s="43">
        <f t="shared" si="0"/>
        <v>0</v>
      </c>
      <c r="L21" s="42"/>
      <c r="M21" s="41"/>
      <c r="N21" s="40">
        <f t="shared" si="1"/>
        <v>0</v>
      </c>
    </row>
    <row r="22" spans="1:14" ht="15" customHeight="1">
      <c r="A22" s="41">
        <v>20</v>
      </c>
      <c r="B22" s="67"/>
      <c r="C22" s="68"/>
      <c r="D22" s="67"/>
      <c r="E22" s="68"/>
      <c r="F22" s="43"/>
      <c r="G22" s="45"/>
      <c r="H22" s="41"/>
      <c r="I22" s="44"/>
      <c r="J22" s="40"/>
      <c r="K22" s="43">
        <f t="shared" si="0"/>
        <v>0</v>
      </c>
      <c r="L22" s="42"/>
      <c r="M22" s="41"/>
      <c r="N22" s="40">
        <f t="shared" si="1"/>
        <v>0</v>
      </c>
    </row>
    <row r="23" spans="1:14" ht="15" customHeight="1">
      <c r="A23" s="41">
        <v>21</v>
      </c>
      <c r="B23" s="67"/>
      <c r="C23" s="68"/>
      <c r="D23" s="67"/>
      <c r="E23" s="68"/>
      <c r="F23" s="43"/>
      <c r="G23" s="45"/>
      <c r="H23" s="41"/>
      <c r="I23" s="44"/>
      <c r="J23" s="40"/>
      <c r="K23" s="43">
        <f t="shared" si="0"/>
        <v>0</v>
      </c>
      <c r="L23" s="42"/>
      <c r="M23" s="41"/>
      <c r="N23" s="40">
        <f t="shared" si="1"/>
        <v>0</v>
      </c>
    </row>
    <row r="24" spans="1:14" ht="15" customHeight="1">
      <c r="A24" s="41">
        <v>22</v>
      </c>
      <c r="B24" s="67"/>
      <c r="C24" s="68"/>
      <c r="D24" s="67"/>
      <c r="E24" s="68"/>
      <c r="F24" s="43"/>
      <c r="G24" s="45"/>
      <c r="H24" s="41"/>
      <c r="I24" s="44"/>
      <c r="J24" s="40"/>
      <c r="K24" s="43">
        <f t="shared" si="0"/>
        <v>0</v>
      </c>
      <c r="L24" s="42"/>
      <c r="M24" s="41"/>
      <c r="N24" s="40">
        <f t="shared" si="1"/>
        <v>0</v>
      </c>
    </row>
    <row r="25" spans="1:14" ht="15" customHeight="1">
      <c r="A25" s="41">
        <v>23</v>
      </c>
      <c r="B25" s="67"/>
      <c r="C25" s="68"/>
      <c r="D25" s="67"/>
      <c r="E25" s="68"/>
      <c r="F25" s="43"/>
      <c r="G25" s="45"/>
      <c r="H25" s="41"/>
      <c r="I25" s="44"/>
      <c r="J25" s="40"/>
      <c r="K25" s="43">
        <f t="shared" si="0"/>
        <v>0</v>
      </c>
      <c r="L25" s="42"/>
      <c r="M25" s="41"/>
      <c r="N25" s="40">
        <f t="shared" si="1"/>
        <v>0</v>
      </c>
    </row>
    <row r="26" spans="1:14" ht="15" customHeight="1">
      <c r="A26" s="41">
        <v>24</v>
      </c>
      <c r="B26" s="67"/>
      <c r="C26" s="68"/>
      <c r="D26" s="67"/>
      <c r="E26" s="68"/>
      <c r="F26" s="43"/>
      <c r="G26" s="45"/>
      <c r="H26" s="41"/>
      <c r="I26" s="44"/>
      <c r="J26" s="40"/>
      <c r="K26" s="43">
        <f t="shared" si="0"/>
        <v>0</v>
      </c>
      <c r="L26" s="42"/>
      <c r="M26" s="41"/>
      <c r="N26" s="40">
        <f t="shared" si="1"/>
        <v>0</v>
      </c>
    </row>
    <row r="27" spans="1:14" ht="15" customHeight="1">
      <c r="A27" s="41">
        <v>25</v>
      </c>
      <c r="B27" s="67"/>
      <c r="C27" s="68"/>
      <c r="D27" s="67"/>
      <c r="E27" s="68"/>
      <c r="F27" s="43"/>
      <c r="G27" s="45"/>
      <c r="H27" s="41"/>
      <c r="I27" s="44"/>
      <c r="J27" s="40"/>
      <c r="K27" s="43">
        <f t="shared" si="0"/>
        <v>0</v>
      </c>
      <c r="L27" s="42"/>
      <c r="M27" s="41"/>
      <c r="N27" s="40">
        <f t="shared" si="1"/>
        <v>0</v>
      </c>
    </row>
    <row r="28" spans="1:14" ht="15" customHeight="1">
      <c r="A28" s="41">
        <v>26</v>
      </c>
      <c r="B28" s="67"/>
      <c r="C28" s="68"/>
      <c r="D28" s="67"/>
      <c r="E28" s="68"/>
      <c r="F28" s="43"/>
      <c r="G28" s="45"/>
      <c r="H28" s="41"/>
      <c r="I28" s="44"/>
      <c r="J28" s="40"/>
      <c r="K28" s="43">
        <f t="shared" si="0"/>
        <v>0</v>
      </c>
      <c r="L28" s="42"/>
      <c r="M28" s="41"/>
      <c r="N28" s="40">
        <f t="shared" si="1"/>
        <v>0</v>
      </c>
    </row>
    <row r="29" spans="1:14" ht="15" customHeight="1">
      <c r="A29" s="41">
        <v>27</v>
      </c>
      <c r="B29" s="67"/>
      <c r="C29" s="68"/>
      <c r="D29" s="67"/>
      <c r="E29" s="68"/>
      <c r="F29" s="43"/>
      <c r="G29" s="45"/>
      <c r="H29" s="41"/>
      <c r="I29" s="44"/>
      <c r="J29" s="40"/>
      <c r="K29" s="43">
        <f t="shared" si="0"/>
        <v>0</v>
      </c>
      <c r="L29" s="42"/>
      <c r="M29" s="41"/>
      <c r="N29" s="40">
        <f t="shared" si="1"/>
        <v>0</v>
      </c>
    </row>
    <row r="30" spans="1:14" ht="15" customHeight="1">
      <c r="A30" s="41">
        <v>28</v>
      </c>
      <c r="B30" s="67"/>
      <c r="C30" s="68"/>
      <c r="D30" s="67"/>
      <c r="E30" s="68"/>
      <c r="F30" s="43"/>
      <c r="G30" s="45"/>
      <c r="H30" s="41"/>
      <c r="I30" s="44"/>
      <c r="J30" s="40"/>
      <c r="K30" s="43">
        <f t="shared" si="0"/>
        <v>0</v>
      </c>
      <c r="L30" s="42"/>
      <c r="M30" s="41"/>
      <c r="N30" s="40">
        <f t="shared" si="1"/>
        <v>0</v>
      </c>
    </row>
    <row r="31" spans="1:14" ht="15" customHeight="1">
      <c r="A31" s="41">
        <v>29</v>
      </c>
      <c r="B31" s="67"/>
      <c r="C31" s="68"/>
      <c r="D31" s="67"/>
      <c r="E31" s="68"/>
      <c r="F31" s="43"/>
      <c r="G31" s="45"/>
      <c r="H31" s="41"/>
      <c r="I31" s="44"/>
      <c r="J31" s="40"/>
      <c r="K31" s="43">
        <f t="shared" si="0"/>
        <v>0</v>
      </c>
      <c r="L31" s="42"/>
      <c r="M31" s="41"/>
      <c r="N31" s="40">
        <f t="shared" si="1"/>
        <v>0</v>
      </c>
    </row>
    <row r="32" spans="1:14" ht="15" customHeight="1">
      <c r="A32" s="41">
        <v>30</v>
      </c>
      <c r="B32" s="67"/>
      <c r="C32" s="68"/>
      <c r="D32" s="67"/>
      <c r="E32" s="68"/>
      <c r="F32" s="43"/>
      <c r="G32" s="45"/>
      <c r="H32" s="41"/>
      <c r="I32" s="44"/>
      <c r="J32" s="40"/>
      <c r="K32" s="43">
        <f t="shared" si="0"/>
        <v>0</v>
      </c>
      <c r="L32" s="42"/>
      <c r="M32" s="41"/>
      <c r="N32" s="40">
        <f t="shared" si="1"/>
        <v>0</v>
      </c>
    </row>
    <row r="33" spans="1:14" ht="15" customHeight="1">
      <c r="A33" s="41">
        <v>31</v>
      </c>
      <c r="B33" s="67"/>
      <c r="C33" s="68"/>
      <c r="D33" s="67"/>
      <c r="E33" s="68"/>
      <c r="F33" s="43"/>
      <c r="G33" s="45"/>
      <c r="H33" s="41"/>
      <c r="I33" s="44"/>
      <c r="J33" s="40"/>
      <c r="K33" s="43">
        <f t="shared" si="0"/>
        <v>0</v>
      </c>
      <c r="L33" s="42"/>
      <c r="M33" s="41"/>
      <c r="N33" s="40">
        <f t="shared" si="1"/>
        <v>0</v>
      </c>
    </row>
    <row r="34" spans="1:14" ht="15" customHeight="1">
      <c r="A34" s="41">
        <v>32</v>
      </c>
      <c r="B34" s="67"/>
      <c r="C34" s="68"/>
      <c r="D34" s="67"/>
      <c r="E34" s="68"/>
      <c r="F34" s="43"/>
      <c r="G34" s="45"/>
      <c r="H34" s="41"/>
      <c r="I34" s="44"/>
      <c r="J34" s="40"/>
      <c r="K34" s="43">
        <f t="shared" si="0"/>
        <v>0</v>
      </c>
      <c r="L34" s="42"/>
      <c r="M34" s="41"/>
      <c r="N34" s="40">
        <f t="shared" si="1"/>
        <v>0</v>
      </c>
    </row>
    <row r="35" spans="1:14" ht="15" customHeight="1">
      <c r="A35" s="41">
        <v>33</v>
      </c>
      <c r="B35" s="67"/>
      <c r="C35" s="68"/>
      <c r="D35" s="67"/>
      <c r="E35" s="68"/>
      <c r="F35" s="43"/>
      <c r="G35" s="45"/>
      <c r="H35" s="41"/>
      <c r="I35" s="44"/>
      <c r="J35" s="40"/>
      <c r="K35" s="43">
        <f t="shared" si="0"/>
        <v>0</v>
      </c>
      <c r="L35" s="42"/>
      <c r="M35" s="41"/>
      <c r="N35" s="40">
        <f t="shared" si="1"/>
        <v>0</v>
      </c>
    </row>
    <row r="36" spans="1:14" ht="15" customHeight="1">
      <c r="A36" s="41">
        <v>34</v>
      </c>
      <c r="B36" s="67"/>
      <c r="C36" s="68"/>
      <c r="D36" s="67"/>
      <c r="E36" s="68"/>
      <c r="F36" s="43"/>
      <c r="G36" s="45"/>
      <c r="H36" s="41"/>
      <c r="I36" s="44"/>
      <c r="J36" s="40"/>
      <c r="K36" s="43">
        <f t="shared" si="0"/>
        <v>0</v>
      </c>
      <c r="L36" s="42"/>
      <c r="M36" s="41"/>
      <c r="N36" s="40">
        <f t="shared" si="1"/>
        <v>0</v>
      </c>
    </row>
    <row r="37" spans="1:14" ht="15" customHeight="1">
      <c r="A37" s="41">
        <v>35</v>
      </c>
      <c r="B37" s="67"/>
      <c r="C37" s="68"/>
      <c r="D37" s="67"/>
      <c r="E37" s="68"/>
      <c r="F37" s="43"/>
      <c r="G37" s="45"/>
      <c r="H37" s="41"/>
      <c r="I37" s="44"/>
      <c r="J37" s="40"/>
      <c r="K37" s="43">
        <f t="shared" si="0"/>
        <v>0</v>
      </c>
      <c r="L37" s="42"/>
      <c r="M37" s="41"/>
      <c r="N37" s="40">
        <f t="shared" si="1"/>
        <v>0</v>
      </c>
    </row>
    <row r="38" spans="1:14" ht="15" customHeight="1">
      <c r="A38" s="41">
        <v>36</v>
      </c>
      <c r="B38" s="67"/>
      <c r="C38" s="68"/>
      <c r="D38" s="67"/>
      <c r="E38" s="68"/>
      <c r="F38" s="43"/>
      <c r="G38" s="45"/>
      <c r="H38" s="41"/>
      <c r="I38" s="44"/>
      <c r="J38" s="40"/>
      <c r="K38" s="43">
        <f t="shared" si="0"/>
        <v>0</v>
      </c>
      <c r="L38" s="42"/>
      <c r="M38" s="41"/>
      <c r="N38" s="40">
        <f t="shared" si="1"/>
        <v>0</v>
      </c>
    </row>
    <row r="39" spans="1:14" ht="15" customHeight="1">
      <c r="A39" s="41">
        <v>37</v>
      </c>
      <c r="B39" s="67"/>
      <c r="C39" s="68"/>
      <c r="D39" s="67"/>
      <c r="E39" s="68"/>
      <c r="F39" s="43"/>
      <c r="G39" s="45"/>
      <c r="H39" s="41"/>
      <c r="I39" s="44"/>
      <c r="J39" s="40"/>
      <c r="K39" s="43">
        <f t="shared" si="0"/>
        <v>0</v>
      </c>
      <c r="L39" s="42"/>
      <c r="M39" s="41"/>
      <c r="N39" s="40">
        <f t="shared" si="1"/>
        <v>0</v>
      </c>
    </row>
    <row r="40" spans="1:14" ht="15" customHeight="1">
      <c r="A40" s="41">
        <v>38</v>
      </c>
      <c r="B40" s="67"/>
      <c r="C40" s="68"/>
      <c r="D40" s="67"/>
      <c r="E40" s="68"/>
      <c r="F40" s="43"/>
      <c r="G40" s="45"/>
      <c r="H40" s="41"/>
      <c r="I40" s="44"/>
      <c r="J40" s="40"/>
      <c r="K40" s="43">
        <f t="shared" si="0"/>
        <v>0</v>
      </c>
      <c r="L40" s="42"/>
      <c r="M40" s="41"/>
      <c r="N40" s="40">
        <f t="shared" si="1"/>
        <v>0</v>
      </c>
    </row>
    <row r="41" spans="1:14" ht="15" customHeight="1">
      <c r="A41" s="41">
        <v>39</v>
      </c>
      <c r="B41" s="67"/>
      <c r="C41" s="68"/>
      <c r="D41" s="67"/>
      <c r="E41" s="68"/>
      <c r="F41" s="43"/>
      <c r="G41" s="45"/>
      <c r="H41" s="41"/>
      <c r="I41" s="44"/>
      <c r="J41" s="40"/>
      <c r="K41" s="43">
        <f t="shared" si="0"/>
        <v>0</v>
      </c>
      <c r="L41" s="42"/>
      <c r="M41" s="41"/>
      <c r="N41" s="40">
        <f t="shared" si="1"/>
        <v>0</v>
      </c>
    </row>
    <row r="42" spans="1:14" ht="15" customHeight="1">
      <c r="A42" s="41">
        <v>40</v>
      </c>
      <c r="B42" s="67"/>
      <c r="C42" s="68"/>
      <c r="D42" s="67"/>
      <c r="E42" s="68"/>
      <c r="F42" s="43"/>
      <c r="G42" s="45"/>
      <c r="H42" s="41"/>
      <c r="I42" s="44"/>
      <c r="J42" s="40"/>
      <c r="K42" s="43">
        <f t="shared" si="0"/>
        <v>0</v>
      </c>
      <c r="L42" s="42"/>
      <c r="M42" s="41"/>
      <c r="N42" s="40">
        <f t="shared" si="1"/>
        <v>0</v>
      </c>
    </row>
    <row r="43" spans="1:14" ht="15" customHeight="1">
      <c r="A43" s="41">
        <v>41</v>
      </c>
      <c r="B43" s="67"/>
      <c r="C43" s="68"/>
      <c r="D43" s="67"/>
      <c r="E43" s="68"/>
      <c r="F43" s="35"/>
      <c r="G43" s="35"/>
      <c r="H43" s="41"/>
      <c r="I43" s="41"/>
      <c r="J43" s="41"/>
      <c r="K43" s="43">
        <f t="shared" si="0"/>
        <v>0</v>
      </c>
      <c r="L43" s="41"/>
      <c r="M43" s="41"/>
      <c r="N43" s="40">
        <f t="shared" si="1"/>
        <v>0</v>
      </c>
    </row>
    <row r="44" spans="1:14" ht="15" customHeight="1">
      <c r="A44" s="41">
        <v>42</v>
      </c>
      <c r="B44" s="67"/>
      <c r="C44" s="68"/>
      <c r="D44" s="67"/>
      <c r="E44" s="68"/>
      <c r="F44" s="35"/>
      <c r="G44" s="35"/>
      <c r="H44" s="41"/>
      <c r="I44" s="41"/>
      <c r="J44" s="41"/>
      <c r="K44" s="43">
        <f t="shared" si="0"/>
        <v>0</v>
      </c>
      <c r="L44" s="41"/>
      <c r="M44" s="41"/>
      <c r="N44" s="40">
        <f t="shared" si="1"/>
        <v>0</v>
      </c>
    </row>
    <row r="45" spans="1:14" ht="15" customHeight="1">
      <c r="A45" s="41">
        <v>43</v>
      </c>
      <c r="B45" s="67"/>
      <c r="C45" s="68"/>
      <c r="D45" s="67"/>
      <c r="E45" s="68"/>
      <c r="F45" s="35"/>
      <c r="G45" s="35"/>
      <c r="H45" s="41"/>
      <c r="I45" s="41"/>
      <c r="J45" s="41"/>
      <c r="K45" s="43">
        <f t="shared" si="0"/>
        <v>0</v>
      </c>
      <c r="L45" s="41"/>
      <c r="M45" s="41"/>
      <c r="N45" s="40">
        <f t="shared" si="1"/>
        <v>0</v>
      </c>
    </row>
    <row r="46" spans="1:14" ht="15" customHeight="1">
      <c r="A46" s="41">
        <v>44</v>
      </c>
      <c r="B46" s="67"/>
      <c r="C46" s="68"/>
      <c r="D46" s="67"/>
      <c r="E46" s="68"/>
      <c r="F46" s="35"/>
      <c r="G46" s="35"/>
      <c r="H46" s="41"/>
      <c r="I46" s="41"/>
      <c r="J46" s="41"/>
      <c r="K46" s="43">
        <f t="shared" si="0"/>
        <v>0</v>
      </c>
      <c r="L46" s="41"/>
      <c r="M46" s="41"/>
      <c r="N46" s="40">
        <f t="shared" si="1"/>
        <v>0</v>
      </c>
    </row>
  </sheetData>
  <mergeCells count="1">
    <mergeCell ref="A1:N1"/>
  </mergeCells>
  <phoneticPr fontId="5" type="noConversion"/>
  <conditionalFormatting sqref="D3:D10">
    <cfRule type="cellIs" priority="56" operator="equal">
      <formula>"S1108"</formula>
    </cfRule>
  </conditionalFormatting>
  <conditionalFormatting sqref="D3:D10">
    <cfRule type="cellIs" dxfId="509" priority="53" operator="equal">
      <formula>"S1110"</formula>
    </cfRule>
    <cfRule type="cellIs" dxfId="508" priority="54" operator="equal">
      <formula>"S1107"</formula>
    </cfRule>
    <cfRule type="cellIs" dxfId="507" priority="55" operator="equal">
      <formula>"S1108"</formula>
    </cfRule>
  </conditionalFormatting>
  <conditionalFormatting sqref="D3:D10">
    <cfRule type="cellIs" dxfId="506" priority="52" operator="equal">
      <formula>"學術社會1(世界好好玩-地理)"</formula>
    </cfRule>
  </conditionalFormatting>
  <conditionalFormatting sqref="D3:D10">
    <cfRule type="cellIs" dxfId="505" priority="50" operator="equal">
      <formula>"會計理論與應用"</formula>
    </cfRule>
    <cfRule type="cellIs" dxfId="504" priority="51" operator="equal">
      <formula>"APP理論與應用"</formula>
    </cfRule>
  </conditionalFormatting>
  <conditionalFormatting sqref="D11:D45">
    <cfRule type="cellIs" priority="49" operator="equal">
      <formula>"S1108"</formula>
    </cfRule>
  </conditionalFormatting>
  <conditionalFormatting sqref="D11:D45">
    <cfRule type="cellIs" dxfId="503" priority="46" operator="equal">
      <formula>"S1110"</formula>
    </cfRule>
    <cfRule type="cellIs" dxfId="502" priority="47" operator="equal">
      <formula>"S1107"</formula>
    </cfRule>
    <cfRule type="cellIs" dxfId="501" priority="48" operator="equal">
      <formula>"S1108"</formula>
    </cfRule>
  </conditionalFormatting>
  <conditionalFormatting sqref="D11:D45">
    <cfRule type="cellIs" dxfId="500" priority="45" operator="equal">
      <formula>"學術社會1(世界好好玩-地理)"</formula>
    </cfRule>
  </conditionalFormatting>
  <conditionalFormatting sqref="D11:D45">
    <cfRule type="cellIs" dxfId="499" priority="43" operator="equal">
      <formula>"會計理論與應用"</formula>
    </cfRule>
    <cfRule type="cellIs" dxfId="498" priority="44" operator="equal">
      <formula>"APP理論與應用"</formula>
    </cfRule>
  </conditionalFormatting>
  <conditionalFormatting sqref="C3:C10">
    <cfRule type="cellIs" priority="42" operator="equal">
      <formula>"S1108"</formula>
    </cfRule>
  </conditionalFormatting>
  <conditionalFormatting sqref="C3:C10">
    <cfRule type="cellIs" dxfId="497" priority="39" operator="equal">
      <formula>"S1110"</formula>
    </cfRule>
    <cfRule type="cellIs" dxfId="496" priority="40" operator="equal">
      <formula>"S1107"</formula>
    </cfRule>
    <cfRule type="cellIs" dxfId="495" priority="41" operator="equal">
      <formula>"S1108"</formula>
    </cfRule>
  </conditionalFormatting>
  <conditionalFormatting sqref="C3:C10">
    <cfRule type="cellIs" dxfId="494" priority="38" operator="equal">
      <formula>"學術社會1(世界好好玩-地理)"</formula>
    </cfRule>
  </conditionalFormatting>
  <conditionalFormatting sqref="C3:C10">
    <cfRule type="cellIs" dxfId="493" priority="36" operator="equal">
      <formula>"會計理論與應用"</formula>
    </cfRule>
    <cfRule type="cellIs" dxfId="492" priority="37" operator="equal">
      <formula>"APP理論與應用"</formula>
    </cfRule>
  </conditionalFormatting>
  <conditionalFormatting sqref="C11:C45">
    <cfRule type="cellIs" priority="35" operator="equal">
      <formula>"S1108"</formula>
    </cfRule>
  </conditionalFormatting>
  <conditionalFormatting sqref="C11:C45">
    <cfRule type="cellIs" dxfId="491" priority="32" operator="equal">
      <formula>"S1110"</formula>
    </cfRule>
    <cfRule type="cellIs" dxfId="490" priority="33" operator="equal">
      <formula>"S1107"</formula>
    </cfRule>
    <cfRule type="cellIs" dxfId="489" priority="34" operator="equal">
      <formula>"S1108"</formula>
    </cfRule>
  </conditionalFormatting>
  <conditionalFormatting sqref="C11:C45">
    <cfRule type="cellIs" dxfId="488" priority="31" operator="equal">
      <formula>"學術社會1(世界好好玩-地理)"</formula>
    </cfRule>
  </conditionalFormatting>
  <conditionalFormatting sqref="C11:C45">
    <cfRule type="cellIs" dxfId="487" priority="29" operator="equal">
      <formula>"會計理論與應用"</formula>
    </cfRule>
    <cfRule type="cellIs" dxfId="486" priority="30" operator="equal">
      <formula>"APP理論與應用"</formula>
    </cfRule>
  </conditionalFormatting>
  <conditionalFormatting sqref="E3:E10">
    <cfRule type="cellIs" priority="28" operator="equal">
      <formula>"S1108"</formula>
    </cfRule>
  </conditionalFormatting>
  <conditionalFormatting sqref="E3:E10">
    <cfRule type="cellIs" dxfId="485" priority="25" operator="equal">
      <formula>"S1110"</formula>
    </cfRule>
    <cfRule type="cellIs" dxfId="484" priority="26" operator="equal">
      <formula>"S1107"</formula>
    </cfRule>
    <cfRule type="cellIs" dxfId="483" priority="27" operator="equal">
      <formula>"S1108"</formula>
    </cfRule>
  </conditionalFormatting>
  <conditionalFormatting sqref="E3:E10">
    <cfRule type="cellIs" dxfId="482" priority="24" operator="equal">
      <formula>"學術社會1(世界好好玩-地理)"</formula>
    </cfRule>
  </conditionalFormatting>
  <conditionalFormatting sqref="E3:E10">
    <cfRule type="cellIs" dxfId="481" priority="22" operator="equal">
      <formula>"會計理論與應用"</formula>
    </cfRule>
    <cfRule type="cellIs" dxfId="480" priority="23" operator="equal">
      <formula>"APP理論與應用"</formula>
    </cfRule>
  </conditionalFormatting>
  <conditionalFormatting sqref="E11:E45">
    <cfRule type="cellIs" priority="21" operator="equal">
      <formula>"S1108"</formula>
    </cfRule>
  </conditionalFormatting>
  <conditionalFormatting sqref="E11:E45">
    <cfRule type="cellIs" dxfId="479" priority="18" operator="equal">
      <formula>"S1110"</formula>
    </cfRule>
    <cfRule type="cellIs" dxfId="478" priority="19" operator="equal">
      <formula>"S1107"</formula>
    </cfRule>
    <cfRule type="cellIs" dxfId="477" priority="20" operator="equal">
      <formula>"S1108"</formula>
    </cfRule>
  </conditionalFormatting>
  <conditionalFormatting sqref="E11:E45">
    <cfRule type="cellIs" dxfId="476" priority="17" operator="equal">
      <formula>"學術社會1(世界好好玩-地理)"</formula>
    </cfRule>
  </conditionalFormatting>
  <conditionalFormatting sqref="E11:E45">
    <cfRule type="cellIs" dxfId="475" priority="15" operator="equal">
      <formula>"會計理論與應用"</formula>
    </cfRule>
    <cfRule type="cellIs" dxfId="474" priority="16" operator="equal">
      <formula>"APP理論與應用"</formula>
    </cfRule>
  </conditionalFormatting>
  <conditionalFormatting sqref="B3:B10">
    <cfRule type="cellIs" priority="14" operator="equal">
      <formula>"S1108"</formula>
    </cfRule>
  </conditionalFormatting>
  <conditionalFormatting sqref="B3:B10">
    <cfRule type="cellIs" dxfId="473" priority="11" operator="equal">
      <formula>"S1110"</formula>
    </cfRule>
    <cfRule type="cellIs" dxfId="472" priority="12" operator="equal">
      <formula>"S1107"</formula>
    </cfRule>
    <cfRule type="cellIs" dxfId="471" priority="13" operator="equal">
      <formula>"S1108"</formula>
    </cfRule>
  </conditionalFormatting>
  <conditionalFormatting sqref="B3:B10">
    <cfRule type="cellIs" dxfId="470" priority="10" operator="equal">
      <formula>"學術社會1(世界好好玩-地理)"</formula>
    </cfRule>
  </conditionalFormatting>
  <conditionalFormatting sqref="B3:B10">
    <cfRule type="cellIs" dxfId="469" priority="8" operator="equal">
      <formula>"會計理論與應用"</formula>
    </cfRule>
    <cfRule type="cellIs" dxfId="468" priority="9" operator="equal">
      <formula>"APP理論與應用"</formula>
    </cfRule>
  </conditionalFormatting>
  <conditionalFormatting sqref="B11:B45">
    <cfRule type="cellIs" priority="7" operator="equal">
      <formula>"S1108"</formula>
    </cfRule>
  </conditionalFormatting>
  <conditionalFormatting sqref="B11:B45">
    <cfRule type="cellIs" dxfId="467" priority="4" operator="equal">
      <formula>"S1110"</formula>
    </cfRule>
    <cfRule type="cellIs" dxfId="466" priority="5" operator="equal">
      <formula>"S1107"</formula>
    </cfRule>
    <cfRule type="cellIs" dxfId="465" priority="6" operator="equal">
      <formula>"S1108"</formula>
    </cfRule>
  </conditionalFormatting>
  <conditionalFormatting sqref="B11:B45">
    <cfRule type="cellIs" dxfId="464" priority="3" operator="equal">
      <formula>"學術社會1(世界好好玩-地理)"</formula>
    </cfRule>
  </conditionalFormatting>
  <conditionalFormatting sqref="B11:B45">
    <cfRule type="cellIs" dxfId="463" priority="1" operator="equal">
      <formula>"會計理論與應用"</formula>
    </cfRule>
    <cfRule type="cellIs" dxfId="462" priority="2" operator="equal">
      <formula>"APP理論與應用"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B5" sqref="B5:E44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989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924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996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18</v>
      </c>
      <c r="D5" s="8" t="s">
        <v>91</v>
      </c>
      <c r="E5" s="17" t="s">
        <v>92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139</v>
      </c>
      <c r="C6" s="17">
        <v>31</v>
      </c>
      <c r="D6" s="8" t="s">
        <v>194</v>
      </c>
      <c r="E6" s="17" t="s">
        <v>195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139</v>
      </c>
      <c r="C7" s="17">
        <v>33</v>
      </c>
      <c r="D7" s="8" t="s">
        <v>198</v>
      </c>
      <c r="E7" s="17" t="s">
        <v>199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139</v>
      </c>
      <c r="C8" s="17">
        <v>45</v>
      </c>
      <c r="D8" s="8" t="s">
        <v>218</v>
      </c>
      <c r="E8" s="17" t="s">
        <v>219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238</v>
      </c>
      <c r="C9" s="17">
        <v>6</v>
      </c>
      <c r="D9" s="8" t="s">
        <v>247</v>
      </c>
      <c r="E9" s="17" t="s">
        <v>248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62" t="s">
        <v>238</v>
      </c>
      <c r="C10" s="63">
        <v>8</v>
      </c>
      <c r="D10" s="64" t="s">
        <v>251</v>
      </c>
      <c r="E10" s="63" t="s">
        <v>252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238</v>
      </c>
      <c r="C11" s="17">
        <v>12</v>
      </c>
      <c r="D11" s="8" t="s">
        <v>257</v>
      </c>
      <c r="E11" s="17" t="s">
        <v>258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238</v>
      </c>
      <c r="C12" s="17">
        <v>18</v>
      </c>
      <c r="D12" s="8" t="s">
        <v>269</v>
      </c>
      <c r="E12" s="17" t="s">
        <v>270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238</v>
      </c>
      <c r="C13" s="17">
        <v>22</v>
      </c>
      <c r="D13" s="8" t="s">
        <v>277</v>
      </c>
      <c r="E13" s="17" t="s">
        <v>278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238</v>
      </c>
      <c r="C14" s="17">
        <v>34</v>
      </c>
      <c r="D14" s="8" t="s">
        <v>301</v>
      </c>
      <c r="E14" s="17" t="s">
        <v>302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238</v>
      </c>
      <c r="C15" s="17">
        <v>48</v>
      </c>
      <c r="D15" s="8" t="s">
        <v>329</v>
      </c>
      <c r="E15" s="17" t="s">
        <v>330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341</v>
      </c>
      <c r="C16" s="17">
        <v>1</v>
      </c>
      <c r="D16" s="8" t="s">
        <v>344</v>
      </c>
      <c r="E16" s="17" t="s">
        <v>345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341</v>
      </c>
      <c r="C17" s="17">
        <v>5</v>
      </c>
      <c r="D17" s="8" t="s">
        <v>352</v>
      </c>
      <c r="E17" s="17" t="s">
        <v>353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341</v>
      </c>
      <c r="C18" s="17">
        <v>9</v>
      </c>
      <c r="D18" s="8" t="s">
        <v>360</v>
      </c>
      <c r="E18" s="17" t="s">
        <v>361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341</v>
      </c>
      <c r="C19" s="17">
        <v>23</v>
      </c>
      <c r="D19" s="8" t="s">
        <v>386</v>
      </c>
      <c r="E19" s="17" t="s">
        <v>387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341</v>
      </c>
      <c r="C20" s="17">
        <v>24</v>
      </c>
      <c r="D20" s="8" t="s">
        <v>388</v>
      </c>
      <c r="E20" s="17" t="s">
        <v>389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341</v>
      </c>
      <c r="C21" s="17">
        <v>46</v>
      </c>
      <c r="D21" s="8" t="s">
        <v>428</v>
      </c>
      <c r="E21" s="17" t="s">
        <v>429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442</v>
      </c>
      <c r="C22" s="17">
        <v>4</v>
      </c>
      <c r="D22" s="8" t="s">
        <v>449</v>
      </c>
      <c r="E22" s="17" t="s">
        <v>450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442</v>
      </c>
      <c r="C23" s="17">
        <v>8</v>
      </c>
      <c r="D23" s="8" t="s">
        <v>457</v>
      </c>
      <c r="E23" s="17" t="s">
        <v>458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442</v>
      </c>
      <c r="C24" s="17">
        <v>15</v>
      </c>
      <c r="D24" s="8" t="s">
        <v>468</v>
      </c>
      <c r="E24" s="17" t="s">
        <v>469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442</v>
      </c>
      <c r="C25" s="17">
        <v>18</v>
      </c>
      <c r="D25" s="8" t="s">
        <v>474</v>
      </c>
      <c r="E25" s="17" t="s">
        <v>475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442</v>
      </c>
      <c r="C26" s="17">
        <v>23</v>
      </c>
      <c r="D26" s="8" t="s">
        <v>484</v>
      </c>
      <c r="E26" s="17" t="s">
        <v>485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442</v>
      </c>
      <c r="C27" s="17">
        <v>29</v>
      </c>
      <c r="D27" s="8" t="s">
        <v>496</v>
      </c>
      <c r="E27" s="17" t="s">
        <v>497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442</v>
      </c>
      <c r="C28" s="17">
        <v>32</v>
      </c>
      <c r="D28" s="8" t="s">
        <v>502</v>
      </c>
      <c r="E28" s="17" t="s">
        <v>503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442</v>
      </c>
      <c r="C29" s="17">
        <v>33</v>
      </c>
      <c r="D29" s="8" t="s">
        <v>504</v>
      </c>
      <c r="E29" s="17" t="s">
        <v>505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442</v>
      </c>
      <c r="C30" s="17">
        <v>38</v>
      </c>
      <c r="D30" s="8" t="s">
        <v>512</v>
      </c>
      <c r="E30" s="17" t="s">
        <v>513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442</v>
      </c>
      <c r="C31" s="17">
        <v>40</v>
      </c>
      <c r="D31" s="8" t="s">
        <v>514</v>
      </c>
      <c r="E31" s="17" t="s">
        <v>515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442</v>
      </c>
      <c r="C32" s="17">
        <v>42</v>
      </c>
      <c r="D32" s="8" t="s">
        <v>518</v>
      </c>
      <c r="E32" s="17" t="s">
        <v>519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442</v>
      </c>
      <c r="C33" s="17">
        <v>43</v>
      </c>
      <c r="D33" s="8" t="s">
        <v>520</v>
      </c>
      <c r="E33" s="17" t="s">
        <v>521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442</v>
      </c>
      <c r="C34" s="17">
        <v>49</v>
      </c>
      <c r="D34" s="8" t="s">
        <v>530</v>
      </c>
      <c r="E34" s="17" t="s">
        <v>531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645</v>
      </c>
      <c r="C35" s="17">
        <v>21</v>
      </c>
      <c r="D35" s="8" t="s">
        <v>680</v>
      </c>
      <c r="E35" s="17" t="s">
        <v>681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645</v>
      </c>
      <c r="C36" s="17">
        <v>22</v>
      </c>
      <c r="D36" s="8" t="s">
        <v>682</v>
      </c>
      <c r="E36" s="17" t="s">
        <v>683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31</v>
      </c>
      <c r="D37" s="8" t="s">
        <v>700</v>
      </c>
      <c r="E37" s="17" t="s">
        <v>701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645</v>
      </c>
      <c r="C38" s="17">
        <v>37</v>
      </c>
      <c r="D38" s="8" t="s">
        <v>712</v>
      </c>
      <c r="E38" s="17" t="s">
        <v>713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645</v>
      </c>
      <c r="C39" s="17">
        <v>38</v>
      </c>
      <c r="D39" s="8" t="s">
        <v>714</v>
      </c>
      <c r="E39" s="17" t="s">
        <v>715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645</v>
      </c>
      <c r="C40" s="17">
        <v>41</v>
      </c>
      <c r="D40" s="8" t="s">
        <v>720</v>
      </c>
      <c r="E40" s="17" t="s">
        <v>721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645</v>
      </c>
      <c r="C41" s="17">
        <v>42</v>
      </c>
      <c r="D41" s="8" t="s">
        <v>722</v>
      </c>
      <c r="E41" s="17" t="s">
        <v>723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645</v>
      </c>
      <c r="C42" s="17">
        <v>43</v>
      </c>
      <c r="D42" s="8" t="s">
        <v>724</v>
      </c>
      <c r="E42" s="17" t="s">
        <v>725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645</v>
      </c>
      <c r="C43" s="17">
        <v>44</v>
      </c>
      <c r="D43" s="8" t="s">
        <v>726</v>
      </c>
      <c r="E43" s="17" t="s">
        <v>727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8" t="s">
        <v>744</v>
      </c>
      <c r="C44" s="17">
        <v>27</v>
      </c>
      <c r="D44" s="8" t="s">
        <v>795</v>
      </c>
      <c r="E44" s="17" t="s">
        <v>796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57"/>
      <c r="C45" s="57"/>
      <c r="D45" s="57"/>
      <c r="E45" s="57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57"/>
      <c r="C46" s="57"/>
      <c r="D46" s="57"/>
      <c r="E46" s="57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18"/>
      <c r="C47" s="53"/>
      <c r="D47" s="53"/>
      <c r="E47" s="5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31"/>
      <c r="C48" s="32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34:E46 B5:E32">
    <cfRule type="cellIs" priority="35" operator="equal">
      <formula>"S1108"</formula>
    </cfRule>
  </conditionalFormatting>
  <conditionalFormatting sqref="B34:E46 B5:E32">
    <cfRule type="cellIs" dxfId="173" priority="32" operator="equal">
      <formula>"S1110"</formula>
    </cfRule>
    <cfRule type="cellIs" dxfId="172" priority="33" operator="equal">
      <formula>"S1107"</formula>
    </cfRule>
    <cfRule type="cellIs" dxfId="171" priority="34" operator="equal">
      <formula>"S1108"</formula>
    </cfRule>
  </conditionalFormatting>
  <conditionalFormatting sqref="B34:E46 B5:E32">
    <cfRule type="cellIs" dxfId="170" priority="31" operator="equal">
      <formula>"學術社會1(世界好好玩-地理)"</formula>
    </cfRule>
  </conditionalFormatting>
  <conditionalFormatting sqref="B34:E46 B5:E32">
    <cfRule type="cellIs" dxfId="169" priority="29" operator="equal">
      <formula>"會計理論與應用"</formula>
    </cfRule>
    <cfRule type="cellIs" dxfId="168" priority="30" operator="equal">
      <formula>"APP理論與應用"</formula>
    </cfRule>
  </conditionalFormatting>
  <conditionalFormatting sqref="B33:E33">
    <cfRule type="cellIs" priority="7" operator="equal">
      <formula>"S1108"</formula>
    </cfRule>
  </conditionalFormatting>
  <conditionalFormatting sqref="B33:E33">
    <cfRule type="cellIs" dxfId="167" priority="4" operator="equal">
      <formula>"S1110"</formula>
    </cfRule>
    <cfRule type="cellIs" dxfId="166" priority="5" operator="equal">
      <formula>"S1107"</formula>
    </cfRule>
    <cfRule type="cellIs" dxfId="165" priority="6" operator="equal">
      <formula>"S1108"</formula>
    </cfRule>
  </conditionalFormatting>
  <conditionalFormatting sqref="B33:E33">
    <cfRule type="cellIs" dxfId="164" priority="3" operator="equal">
      <formula>"學術社會1(世界好好玩-地理)"</formula>
    </cfRule>
  </conditionalFormatting>
  <conditionalFormatting sqref="B33:E33">
    <cfRule type="cellIs" dxfId="163" priority="1" operator="equal">
      <formula>"會計理論與應用"</formula>
    </cfRule>
    <cfRule type="cellIs" dxfId="16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5" sqref="B5:E45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990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921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922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23</v>
      </c>
      <c r="D5" s="8" t="s">
        <v>101</v>
      </c>
      <c r="E5" s="17" t="s">
        <v>102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27</v>
      </c>
      <c r="D6" s="8" t="s">
        <v>109</v>
      </c>
      <c r="E6" s="17" t="s">
        <v>110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139</v>
      </c>
      <c r="C7" s="17">
        <v>28</v>
      </c>
      <c r="D7" s="8" t="s">
        <v>188</v>
      </c>
      <c r="E7" s="17" t="s">
        <v>189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139</v>
      </c>
      <c r="C8" s="17">
        <v>29</v>
      </c>
      <c r="D8" s="8" t="s">
        <v>190</v>
      </c>
      <c r="E8" s="17" t="s">
        <v>191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139</v>
      </c>
      <c r="C9" s="17">
        <v>44</v>
      </c>
      <c r="D9" s="8" t="s">
        <v>216</v>
      </c>
      <c r="E9" s="17" t="s">
        <v>217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139</v>
      </c>
      <c r="C10" s="17">
        <v>49</v>
      </c>
      <c r="D10" s="8" t="s">
        <v>226</v>
      </c>
      <c r="E10" s="17" t="s">
        <v>227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238</v>
      </c>
      <c r="C11" s="17">
        <v>1</v>
      </c>
      <c r="D11" s="8" t="s">
        <v>239</v>
      </c>
      <c r="E11" s="17" t="s">
        <v>240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238</v>
      </c>
      <c r="C12" s="17">
        <v>5</v>
      </c>
      <c r="D12" s="8" t="s">
        <v>245</v>
      </c>
      <c r="E12" s="17" t="s">
        <v>246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238</v>
      </c>
      <c r="C13" s="17">
        <v>17</v>
      </c>
      <c r="D13" s="8" t="s">
        <v>267</v>
      </c>
      <c r="E13" s="17" t="s">
        <v>268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238</v>
      </c>
      <c r="C14" s="17">
        <v>19</v>
      </c>
      <c r="D14" s="8" t="s">
        <v>271</v>
      </c>
      <c r="E14" s="17" t="s">
        <v>272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238</v>
      </c>
      <c r="C15" s="17">
        <v>27</v>
      </c>
      <c r="D15" s="8" t="s">
        <v>287</v>
      </c>
      <c r="E15" s="17" t="s">
        <v>288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238</v>
      </c>
      <c r="C16" s="17">
        <v>28</v>
      </c>
      <c r="D16" s="8" t="s">
        <v>289</v>
      </c>
      <c r="E16" s="17" t="s">
        <v>290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238</v>
      </c>
      <c r="C17" s="17">
        <v>40</v>
      </c>
      <c r="D17" s="8" t="s">
        <v>313</v>
      </c>
      <c r="E17" s="17" t="s">
        <v>314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238</v>
      </c>
      <c r="C18" s="17">
        <v>46</v>
      </c>
      <c r="D18" s="8" t="s">
        <v>325</v>
      </c>
      <c r="E18" s="17" t="s">
        <v>326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238</v>
      </c>
      <c r="C19" s="17">
        <v>47</v>
      </c>
      <c r="D19" s="8" t="s">
        <v>327</v>
      </c>
      <c r="E19" s="17" t="s">
        <v>328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341</v>
      </c>
      <c r="C20" s="17">
        <v>26</v>
      </c>
      <c r="D20" s="8" t="s">
        <v>392</v>
      </c>
      <c r="E20" s="17" t="s">
        <v>393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341</v>
      </c>
      <c r="C21" s="17">
        <v>29</v>
      </c>
      <c r="D21" s="8" t="s">
        <v>398</v>
      </c>
      <c r="E21" s="17" t="s">
        <v>399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341</v>
      </c>
      <c r="C22" s="17">
        <v>36</v>
      </c>
      <c r="D22" s="8" t="s">
        <v>412</v>
      </c>
      <c r="E22" s="17" t="s">
        <v>413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341</v>
      </c>
      <c r="C23" s="17">
        <v>42</v>
      </c>
      <c r="D23" s="8" t="s">
        <v>420</v>
      </c>
      <c r="E23" s="17" t="s">
        <v>421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341</v>
      </c>
      <c r="C24" s="17">
        <v>43</v>
      </c>
      <c r="D24" s="8" t="s">
        <v>422</v>
      </c>
      <c r="E24" s="17" t="s">
        <v>423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341</v>
      </c>
      <c r="C25" s="17">
        <v>45</v>
      </c>
      <c r="D25" s="8" t="s">
        <v>426</v>
      </c>
      <c r="E25" s="17" t="s">
        <v>427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341</v>
      </c>
      <c r="C26" s="17">
        <v>48</v>
      </c>
      <c r="D26" s="8" t="s">
        <v>432</v>
      </c>
      <c r="E26" s="17" t="s">
        <v>433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341</v>
      </c>
      <c r="C27" s="17">
        <v>50</v>
      </c>
      <c r="D27" s="8" t="s">
        <v>434</v>
      </c>
      <c r="E27" s="17" t="s">
        <v>435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62" t="s">
        <v>442</v>
      </c>
      <c r="C28" s="63">
        <v>19</v>
      </c>
      <c r="D28" s="64" t="s">
        <v>476</v>
      </c>
      <c r="E28" s="63" t="s">
        <v>477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442</v>
      </c>
      <c r="C29" s="17">
        <v>25</v>
      </c>
      <c r="D29" s="8" t="s">
        <v>488</v>
      </c>
      <c r="E29" s="17" t="s">
        <v>489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544</v>
      </c>
      <c r="C30" s="17">
        <v>19</v>
      </c>
      <c r="D30" s="8" t="s">
        <v>579</v>
      </c>
      <c r="E30" s="17" t="s">
        <v>580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544</v>
      </c>
      <c r="C31" s="17">
        <v>38</v>
      </c>
      <c r="D31" s="8" t="s">
        <v>613</v>
      </c>
      <c r="E31" s="17" t="s">
        <v>614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645</v>
      </c>
      <c r="C32" s="17">
        <v>14</v>
      </c>
      <c r="D32" s="8" t="s">
        <v>668</v>
      </c>
      <c r="E32" s="17" t="s">
        <v>669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645</v>
      </c>
      <c r="C33" s="17">
        <v>26</v>
      </c>
      <c r="D33" s="8" t="s">
        <v>690</v>
      </c>
      <c r="E33" s="17" t="s">
        <v>691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645</v>
      </c>
      <c r="C34" s="17">
        <v>28</v>
      </c>
      <c r="D34" s="8" t="s">
        <v>694</v>
      </c>
      <c r="E34" s="17" t="s">
        <v>695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645</v>
      </c>
      <c r="C35" s="17">
        <v>29</v>
      </c>
      <c r="D35" s="8" t="s">
        <v>696</v>
      </c>
      <c r="E35" s="17" t="s">
        <v>697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645</v>
      </c>
      <c r="C36" s="17">
        <v>34</v>
      </c>
      <c r="D36" s="8" t="s">
        <v>706</v>
      </c>
      <c r="E36" s="17" t="s">
        <v>707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36</v>
      </c>
      <c r="D37" s="8" t="s">
        <v>710</v>
      </c>
      <c r="E37" s="17" t="s">
        <v>711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744</v>
      </c>
      <c r="C38" s="17">
        <v>4</v>
      </c>
      <c r="D38" s="8" t="s">
        <v>751</v>
      </c>
      <c r="E38" s="17" t="s">
        <v>752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744</v>
      </c>
      <c r="C39" s="17">
        <v>26</v>
      </c>
      <c r="D39" s="8" t="s">
        <v>793</v>
      </c>
      <c r="E39" s="17" t="s">
        <v>794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744</v>
      </c>
      <c r="C40" s="17">
        <v>39</v>
      </c>
      <c r="D40" s="8" t="s">
        <v>815</v>
      </c>
      <c r="E40" s="17" t="s">
        <v>816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43</v>
      </c>
      <c r="D41" s="8" t="s">
        <v>823</v>
      </c>
      <c r="E41" s="17" t="s">
        <v>824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744</v>
      </c>
      <c r="C42" s="17">
        <v>47</v>
      </c>
      <c r="D42" s="8" t="s">
        <v>831</v>
      </c>
      <c r="E42" s="17" t="s">
        <v>832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744</v>
      </c>
      <c r="C43" s="17">
        <v>49</v>
      </c>
      <c r="D43" s="8" t="s">
        <v>835</v>
      </c>
      <c r="E43" s="17" t="s">
        <v>836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8" t="s">
        <v>744</v>
      </c>
      <c r="C44" s="17">
        <v>50</v>
      </c>
      <c r="D44" s="8" t="s">
        <v>837</v>
      </c>
      <c r="E44" s="17" t="s">
        <v>838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8" t="s">
        <v>744</v>
      </c>
      <c r="C45" s="17">
        <v>52</v>
      </c>
      <c r="D45" s="8" t="s">
        <v>975</v>
      </c>
      <c r="E45" s="17" t="s">
        <v>976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18"/>
      <c r="C46" s="18"/>
      <c r="D46" s="18"/>
      <c r="E46" s="1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35"/>
      <c r="C47" s="35"/>
      <c r="D47" s="35"/>
      <c r="E47" s="35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31"/>
      <c r="C48" s="32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2">
    <cfRule type="cellIs" priority="56" operator="equal">
      <formula>"S1108"</formula>
    </cfRule>
  </conditionalFormatting>
  <conditionalFormatting sqref="D5:D42">
    <cfRule type="cellIs" dxfId="161" priority="53" operator="equal">
      <formula>"S1110"</formula>
    </cfRule>
    <cfRule type="cellIs" dxfId="160" priority="54" operator="equal">
      <formula>"S1107"</formula>
    </cfRule>
    <cfRule type="cellIs" dxfId="159" priority="55" operator="equal">
      <formula>"S1108"</formula>
    </cfRule>
  </conditionalFormatting>
  <conditionalFormatting sqref="D5:D42">
    <cfRule type="cellIs" dxfId="158" priority="52" operator="equal">
      <formula>"學術社會1(世界好好玩-地理)"</formula>
    </cfRule>
  </conditionalFormatting>
  <conditionalFormatting sqref="D5:D42">
    <cfRule type="cellIs" dxfId="157" priority="50" operator="equal">
      <formula>"會計理論與應用"</formula>
    </cfRule>
    <cfRule type="cellIs" dxfId="156" priority="51" operator="equal">
      <formula>"APP理論與應用"</formula>
    </cfRule>
  </conditionalFormatting>
  <conditionalFormatting sqref="D43:D45">
    <cfRule type="cellIs" priority="49" operator="equal">
      <formula>"S1108"</formula>
    </cfRule>
  </conditionalFormatting>
  <conditionalFormatting sqref="D43:D45">
    <cfRule type="cellIs" dxfId="155" priority="46" operator="equal">
      <formula>"S1110"</formula>
    </cfRule>
    <cfRule type="cellIs" dxfId="154" priority="47" operator="equal">
      <formula>"S1107"</formula>
    </cfRule>
    <cfRule type="cellIs" dxfId="153" priority="48" operator="equal">
      <formula>"S1108"</formula>
    </cfRule>
  </conditionalFormatting>
  <conditionalFormatting sqref="D43:D45">
    <cfRule type="cellIs" dxfId="152" priority="45" operator="equal">
      <formula>"學術社會1(世界好好玩-地理)"</formula>
    </cfRule>
  </conditionalFormatting>
  <conditionalFormatting sqref="D43:D45">
    <cfRule type="cellIs" dxfId="151" priority="43" operator="equal">
      <formula>"會計理論與應用"</formula>
    </cfRule>
    <cfRule type="cellIs" dxfId="150" priority="44" operator="equal">
      <formula>"APP理論與應用"</formula>
    </cfRule>
  </conditionalFormatting>
  <conditionalFormatting sqref="C5:C42">
    <cfRule type="cellIs" priority="42" operator="equal">
      <formula>"S1108"</formula>
    </cfRule>
  </conditionalFormatting>
  <conditionalFormatting sqref="C5:C42">
    <cfRule type="cellIs" dxfId="149" priority="39" operator="equal">
      <formula>"S1110"</formula>
    </cfRule>
    <cfRule type="cellIs" dxfId="148" priority="40" operator="equal">
      <formula>"S1107"</formula>
    </cfRule>
    <cfRule type="cellIs" dxfId="147" priority="41" operator="equal">
      <formula>"S1108"</formula>
    </cfRule>
  </conditionalFormatting>
  <conditionalFormatting sqref="C5:C42">
    <cfRule type="cellIs" dxfId="146" priority="38" operator="equal">
      <formula>"學術社會1(世界好好玩-地理)"</formula>
    </cfRule>
  </conditionalFormatting>
  <conditionalFormatting sqref="C5:C42">
    <cfRule type="cellIs" dxfId="145" priority="36" operator="equal">
      <formula>"會計理論與應用"</formula>
    </cfRule>
    <cfRule type="cellIs" dxfId="144" priority="37" operator="equal">
      <formula>"APP理論與應用"</formula>
    </cfRule>
  </conditionalFormatting>
  <conditionalFormatting sqref="C43:C45">
    <cfRule type="cellIs" priority="35" operator="equal">
      <formula>"S1108"</formula>
    </cfRule>
  </conditionalFormatting>
  <conditionalFormatting sqref="C43:C45">
    <cfRule type="cellIs" dxfId="143" priority="32" operator="equal">
      <formula>"S1110"</formula>
    </cfRule>
    <cfRule type="cellIs" dxfId="142" priority="33" operator="equal">
      <formula>"S1107"</formula>
    </cfRule>
    <cfRule type="cellIs" dxfId="141" priority="34" operator="equal">
      <formula>"S1108"</formula>
    </cfRule>
  </conditionalFormatting>
  <conditionalFormatting sqref="C43:C45">
    <cfRule type="cellIs" dxfId="140" priority="31" operator="equal">
      <formula>"學術社會1(世界好好玩-地理)"</formula>
    </cfRule>
  </conditionalFormatting>
  <conditionalFormatting sqref="C43:C45">
    <cfRule type="cellIs" dxfId="139" priority="29" operator="equal">
      <formula>"會計理論與應用"</formula>
    </cfRule>
    <cfRule type="cellIs" dxfId="138" priority="30" operator="equal">
      <formula>"APP理論與應用"</formula>
    </cfRule>
  </conditionalFormatting>
  <conditionalFormatting sqref="E5:E42">
    <cfRule type="cellIs" priority="28" operator="equal">
      <formula>"S1108"</formula>
    </cfRule>
  </conditionalFormatting>
  <conditionalFormatting sqref="E5:E42">
    <cfRule type="cellIs" dxfId="137" priority="25" operator="equal">
      <formula>"S1110"</formula>
    </cfRule>
    <cfRule type="cellIs" dxfId="136" priority="26" operator="equal">
      <formula>"S1107"</formula>
    </cfRule>
    <cfRule type="cellIs" dxfId="135" priority="27" operator="equal">
      <formula>"S1108"</formula>
    </cfRule>
  </conditionalFormatting>
  <conditionalFormatting sqref="E5:E42">
    <cfRule type="cellIs" dxfId="134" priority="24" operator="equal">
      <formula>"學術社會1(世界好好玩-地理)"</formula>
    </cfRule>
  </conditionalFormatting>
  <conditionalFormatting sqref="E5:E42">
    <cfRule type="cellIs" dxfId="133" priority="22" operator="equal">
      <formula>"會計理論與應用"</formula>
    </cfRule>
    <cfRule type="cellIs" dxfId="132" priority="23" operator="equal">
      <formula>"APP理論與應用"</formula>
    </cfRule>
  </conditionalFormatting>
  <conditionalFormatting sqref="E43:E45">
    <cfRule type="cellIs" priority="21" operator="equal">
      <formula>"S1108"</formula>
    </cfRule>
  </conditionalFormatting>
  <conditionalFormatting sqref="E43:E45">
    <cfRule type="cellIs" dxfId="131" priority="18" operator="equal">
      <formula>"S1110"</formula>
    </cfRule>
    <cfRule type="cellIs" dxfId="130" priority="19" operator="equal">
      <formula>"S1107"</formula>
    </cfRule>
    <cfRule type="cellIs" dxfId="129" priority="20" operator="equal">
      <formula>"S1108"</formula>
    </cfRule>
  </conditionalFormatting>
  <conditionalFormatting sqref="E43:E45">
    <cfRule type="cellIs" dxfId="128" priority="17" operator="equal">
      <formula>"學術社會1(世界好好玩-地理)"</formula>
    </cfRule>
  </conditionalFormatting>
  <conditionalFormatting sqref="E43:E45">
    <cfRule type="cellIs" dxfId="127" priority="15" operator="equal">
      <formula>"會計理論與應用"</formula>
    </cfRule>
    <cfRule type="cellIs" dxfId="126" priority="16" operator="equal">
      <formula>"APP理論與應用"</formula>
    </cfRule>
  </conditionalFormatting>
  <conditionalFormatting sqref="B5:B42">
    <cfRule type="cellIs" priority="14" operator="equal">
      <formula>"S1108"</formula>
    </cfRule>
  </conditionalFormatting>
  <conditionalFormatting sqref="B5:B42">
    <cfRule type="cellIs" dxfId="125" priority="11" operator="equal">
      <formula>"S1110"</formula>
    </cfRule>
    <cfRule type="cellIs" dxfId="124" priority="12" operator="equal">
      <formula>"S1107"</formula>
    </cfRule>
    <cfRule type="cellIs" dxfId="123" priority="13" operator="equal">
      <formula>"S1108"</formula>
    </cfRule>
  </conditionalFormatting>
  <conditionalFormatting sqref="B5:B42">
    <cfRule type="cellIs" dxfId="122" priority="10" operator="equal">
      <formula>"學術社會1(世界好好玩-地理)"</formula>
    </cfRule>
  </conditionalFormatting>
  <conditionalFormatting sqref="B5:B42">
    <cfRule type="cellIs" dxfId="121" priority="8" operator="equal">
      <formula>"會計理論與應用"</formula>
    </cfRule>
    <cfRule type="cellIs" dxfId="120" priority="9" operator="equal">
      <formula>"APP理論與應用"</formula>
    </cfRule>
  </conditionalFormatting>
  <conditionalFormatting sqref="B43:B45">
    <cfRule type="cellIs" priority="7" operator="equal">
      <formula>"S1108"</formula>
    </cfRule>
  </conditionalFormatting>
  <conditionalFormatting sqref="B43:B45">
    <cfRule type="cellIs" dxfId="119" priority="4" operator="equal">
      <formula>"S1110"</formula>
    </cfRule>
    <cfRule type="cellIs" dxfId="118" priority="5" operator="equal">
      <formula>"S1107"</formula>
    </cfRule>
    <cfRule type="cellIs" dxfId="117" priority="6" operator="equal">
      <formula>"S1108"</formula>
    </cfRule>
  </conditionalFormatting>
  <conditionalFormatting sqref="B43:B45">
    <cfRule type="cellIs" dxfId="116" priority="3" operator="equal">
      <formula>"學術社會1(世界好好玩-地理)"</formula>
    </cfRule>
  </conditionalFormatting>
  <conditionalFormatting sqref="B43:B45">
    <cfRule type="cellIs" dxfId="115" priority="1" operator="equal">
      <formula>"會計理論與應用"</formula>
    </cfRule>
    <cfRule type="cellIs" dxfId="1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6" workbookViewId="0">
      <selection activeCell="B5" sqref="B5:E43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994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995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1000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13</v>
      </c>
      <c r="D5" s="8" t="s">
        <v>83</v>
      </c>
      <c r="E5" s="17" t="s">
        <v>84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15</v>
      </c>
      <c r="D6" s="8" t="s">
        <v>87</v>
      </c>
      <c r="E6" s="17" t="s">
        <v>88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20</v>
      </c>
      <c r="D7" s="8" t="s">
        <v>95</v>
      </c>
      <c r="E7" s="17" t="s">
        <v>96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32</v>
      </c>
      <c r="D8" s="8" t="s">
        <v>119</v>
      </c>
      <c r="E8" s="17" t="s">
        <v>120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57</v>
      </c>
      <c r="C9" s="17">
        <v>37</v>
      </c>
      <c r="D9" s="8" t="s">
        <v>129</v>
      </c>
      <c r="E9" s="17" t="s">
        <v>130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57</v>
      </c>
      <c r="C10" s="17">
        <v>40</v>
      </c>
      <c r="D10" s="8" t="s">
        <v>135</v>
      </c>
      <c r="E10" s="17" t="s">
        <v>136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57</v>
      </c>
      <c r="C11" s="17">
        <v>43</v>
      </c>
      <c r="D11" s="8" t="s">
        <v>948</v>
      </c>
      <c r="E11" s="17" t="s">
        <v>949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57</v>
      </c>
      <c r="C12" s="17">
        <v>44</v>
      </c>
      <c r="D12" s="8" t="s">
        <v>954</v>
      </c>
      <c r="E12" s="17" t="s">
        <v>955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238</v>
      </c>
      <c r="C13" s="17">
        <v>23</v>
      </c>
      <c r="D13" s="8" t="s">
        <v>279</v>
      </c>
      <c r="E13" s="17" t="s">
        <v>280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341</v>
      </c>
      <c r="C14" s="17">
        <v>8</v>
      </c>
      <c r="D14" s="8" t="s">
        <v>358</v>
      </c>
      <c r="E14" s="17" t="s">
        <v>359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341</v>
      </c>
      <c r="C15" s="17">
        <v>20</v>
      </c>
      <c r="D15" s="8" t="s">
        <v>380</v>
      </c>
      <c r="E15" s="17" t="s">
        <v>381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341</v>
      </c>
      <c r="C16" s="17">
        <v>30</v>
      </c>
      <c r="D16" s="8" t="s">
        <v>400</v>
      </c>
      <c r="E16" s="17" t="s">
        <v>401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341</v>
      </c>
      <c r="C17" s="17">
        <v>33</v>
      </c>
      <c r="D17" s="8" t="s">
        <v>406</v>
      </c>
      <c r="E17" s="17" t="s">
        <v>407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341</v>
      </c>
      <c r="C18" s="17">
        <v>34</v>
      </c>
      <c r="D18" s="8" t="s">
        <v>408</v>
      </c>
      <c r="E18" s="17" t="s">
        <v>409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341</v>
      </c>
      <c r="C19" s="17">
        <v>40</v>
      </c>
      <c r="D19" s="8" t="s">
        <v>436</v>
      </c>
      <c r="E19" s="17" t="s">
        <v>437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341</v>
      </c>
      <c r="C20" s="17">
        <v>44</v>
      </c>
      <c r="D20" s="8" t="s">
        <v>424</v>
      </c>
      <c r="E20" s="17" t="s">
        <v>425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341</v>
      </c>
      <c r="C21" s="17">
        <v>47</v>
      </c>
      <c r="D21" s="8" t="s">
        <v>430</v>
      </c>
      <c r="E21" s="17" t="s">
        <v>431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442</v>
      </c>
      <c r="C22" s="17">
        <v>27</v>
      </c>
      <c r="D22" s="8" t="s">
        <v>492</v>
      </c>
      <c r="E22" s="17" t="s">
        <v>493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442</v>
      </c>
      <c r="C23" s="17">
        <v>41</v>
      </c>
      <c r="D23" s="8" t="s">
        <v>516</v>
      </c>
      <c r="E23" s="17" t="s">
        <v>517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442</v>
      </c>
      <c r="C24" s="17">
        <v>47</v>
      </c>
      <c r="D24" s="8" t="s">
        <v>526</v>
      </c>
      <c r="E24" s="17" t="s">
        <v>527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544</v>
      </c>
      <c r="C25" s="17">
        <v>9</v>
      </c>
      <c r="D25" s="8" t="s">
        <v>561</v>
      </c>
      <c r="E25" s="17" t="s">
        <v>562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544</v>
      </c>
      <c r="C26" s="17">
        <v>10</v>
      </c>
      <c r="D26" s="8" t="s">
        <v>563</v>
      </c>
      <c r="E26" s="17" t="s">
        <v>564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544</v>
      </c>
      <c r="C27" s="17">
        <v>15</v>
      </c>
      <c r="D27" s="8" t="s">
        <v>571</v>
      </c>
      <c r="E27" s="17" t="s">
        <v>572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544</v>
      </c>
      <c r="C28" s="17">
        <v>28</v>
      </c>
      <c r="D28" s="8" t="s">
        <v>595</v>
      </c>
      <c r="E28" s="17" t="s">
        <v>596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544</v>
      </c>
      <c r="C29" s="17">
        <v>33</v>
      </c>
      <c r="D29" s="8" t="s">
        <v>603</v>
      </c>
      <c r="E29" s="17" t="s">
        <v>604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544</v>
      </c>
      <c r="C30" s="17">
        <v>35</v>
      </c>
      <c r="D30" s="8" t="s">
        <v>607</v>
      </c>
      <c r="E30" s="17" t="s">
        <v>608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544</v>
      </c>
      <c r="C31" s="17">
        <v>42</v>
      </c>
      <c r="D31" s="8" t="s">
        <v>621</v>
      </c>
      <c r="E31" s="17" t="s">
        <v>622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645</v>
      </c>
      <c r="C32" s="17">
        <v>1</v>
      </c>
      <c r="D32" s="8" t="s">
        <v>646</v>
      </c>
      <c r="E32" s="17" t="s">
        <v>647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744</v>
      </c>
      <c r="C33" s="17">
        <v>9</v>
      </c>
      <c r="D33" s="8" t="s">
        <v>759</v>
      </c>
      <c r="E33" s="17" t="s">
        <v>760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744</v>
      </c>
      <c r="C34" s="17">
        <v>30</v>
      </c>
      <c r="D34" s="8" t="s">
        <v>801</v>
      </c>
      <c r="E34" s="17" t="s">
        <v>802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744</v>
      </c>
      <c r="C35" s="17">
        <v>31</v>
      </c>
      <c r="D35" s="8" t="s">
        <v>803</v>
      </c>
      <c r="E35" s="17" t="s">
        <v>804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744</v>
      </c>
      <c r="C36" s="17">
        <v>33</v>
      </c>
      <c r="D36" s="8" t="s">
        <v>805</v>
      </c>
      <c r="E36" s="17" t="s">
        <v>806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744</v>
      </c>
      <c r="C37" s="17">
        <v>34</v>
      </c>
      <c r="D37" s="8" t="s">
        <v>807</v>
      </c>
      <c r="E37" s="17" t="s">
        <v>808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744</v>
      </c>
      <c r="C38" s="17">
        <v>37</v>
      </c>
      <c r="D38" s="8" t="s">
        <v>811</v>
      </c>
      <c r="E38" s="17" t="s">
        <v>812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744</v>
      </c>
      <c r="C39" s="17">
        <v>41</v>
      </c>
      <c r="D39" s="8" t="s">
        <v>819</v>
      </c>
      <c r="E39" s="17" t="s">
        <v>820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744</v>
      </c>
      <c r="C40" s="17">
        <v>42</v>
      </c>
      <c r="D40" s="8" t="s">
        <v>821</v>
      </c>
      <c r="E40" s="17" t="s">
        <v>822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44</v>
      </c>
      <c r="D41" s="8" t="s">
        <v>825</v>
      </c>
      <c r="E41" s="17" t="s">
        <v>826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744</v>
      </c>
      <c r="C42" s="17">
        <v>45</v>
      </c>
      <c r="D42" s="8" t="s">
        <v>827</v>
      </c>
      <c r="E42" s="17" t="s">
        <v>828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744</v>
      </c>
      <c r="C43" s="17">
        <v>46</v>
      </c>
      <c r="D43" s="8" t="s">
        <v>829</v>
      </c>
      <c r="E43" s="17" t="s">
        <v>830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57"/>
      <c r="C44" s="57"/>
      <c r="D44" s="57"/>
      <c r="E44" s="5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57"/>
      <c r="C45" s="57"/>
      <c r="D45" s="57"/>
      <c r="E45" s="57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57"/>
      <c r="C46" s="57"/>
      <c r="D46" s="57"/>
      <c r="E46" s="57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57"/>
      <c r="C47" s="57"/>
      <c r="D47" s="57"/>
      <c r="E47" s="5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57"/>
      <c r="C48" s="57"/>
      <c r="D48" s="57"/>
      <c r="E48" s="5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57"/>
      <c r="C49" s="57"/>
      <c r="D49" s="57"/>
      <c r="E49" s="57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42:E49 B36:E38 B40:E40">
    <cfRule type="cellIs" priority="63" operator="equal">
      <formula>"S1108"</formula>
    </cfRule>
  </conditionalFormatting>
  <conditionalFormatting sqref="B42:E49 B36:E38 B40:E40">
    <cfRule type="cellIs" dxfId="113" priority="60" operator="equal">
      <formula>"S1110"</formula>
    </cfRule>
    <cfRule type="cellIs" dxfId="112" priority="61" operator="equal">
      <formula>"S1107"</formula>
    </cfRule>
    <cfRule type="cellIs" dxfId="111" priority="62" operator="equal">
      <formula>"S1108"</formula>
    </cfRule>
  </conditionalFormatting>
  <conditionalFormatting sqref="B42:E49 B36:E38 B40:E40">
    <cfRule type="cellIs" dxfId="110" priority="59" operator="equal">
      <formula>"學術社會1(世界好好玩-地理)"</formula>
    </cfRule>
  </conditionalFormatting>
  <conditionalFormatting sqref="B42:E49 B36:E38 B40:E40">
    <cfRule type="cellIs" dxfId="109" priority="57" operator="equal">
      <formula>"會計理論與應用"</formula>
    </cfRule>
    <cfRule type="cellIs" dxfId="108" priority="58" operator="equal">
      <formula>"APP理論與應用"</formula>
    </cfRule>
  </conditionalFormatting>
  <conditionalFormatting sqref="D5:D35">
    <cfRule type="cellIs" priority="70" operator="equal">
      <formula>"S1108"</formula>
    </cfRule>
  </conditionalFormatting>
  <conditionalFormatting sqref="D5:D35">
    <cfRule type="cellIs" dxfId="107" priority="67" operator="equal">
      <formula>"S1110"</formula>
    </cfRule>
    <cfRule type="cellIs" dxfId="106" priority="68" operator="equal">
      <formula>"S1107"</formula>
    </cfRule>
    <cfRule type="cellIs" dxfId="105" priority="69" operator="equal">
      <formula>"S1108"</formula>
    </cfRule>
  </conditionalFormatting>
  <conditionalFormatting sqref="D5:D35">
    <cfRule type="cellIs" dxfId="104" priority="66" operator="equal">
      <formula>"學術社會1(世界好好玩-地理)"</formula>
    </cfRule>
  </conditionalFormatting>
  <conditionalFormatting sqref="D5:D35">
    <cfRule type="cellIs" dxfId="103" priority="64" operator="equal">
      <formula>"會計理論與應用"</formula>
    </cfRule>
    <cfRule type="cellIs" dxfId="102" priority="65" operator="equal">
      <formula>"APP理論與應用"</formula>
    </cfRule>
  </conditionalFormatting>
  <conditionalFormatting sqref="C5:C35">
    <cfRule type="cellIs" priority="56" operator="equal">
      <formula>"S1108"</formula>
    </cfRule>
  </conditionalFormatting>
  <conditionalFormatting sqref="C5:C35">
    <cfRule type="cellIs" dxfId="101" priority="53" operator="equal">
      <formula>"S1110"</formula>
    </cfRule>
    <cfRule type="cellIs" dxfId="100" priority="54" operator="equal">
      <formula>"S1107"</formula>
    </cfRule>
    <cfRule type="cellIs" dxfId="99" priority="55" operator="equal">
      <formula>"S1108"</formula>
    </cfRule>
  </conditionalFormatting>
  <conditionalFormatting sqref="C5:C35">
    <cfRule type="cellIs" dxfId="98" priority="52" operator="equal">
      <formula>"學術社會1(世界好好玩-地理)"</formula>
    </cfRule>
  </conditionalFormatting>
  <conditionalFormatting sqref="C5:C35">
    <cfRule type="cellIs" dxfId="97" priority="50" operator="equal">
      <formula>"會計理論與應用"</formula>
    </cfRule>
    <cfRule type="cellIs" dxfId="96" priority="51" operator="equal">
      <formula>"APP理論與應用"</formula>
    </cfRule>
  </conditionalFormatting>
  <conditionalFormatting sqref="E5:E35">
    <cfRule type="cellIs" priority="42" operator="equal">
      <formula>"S1108"</formula>
    </cfRule>
  </conditionalFormatting>
  <conditionalFormatting sqref="E5:E35">
    <cfRule type="cellIs" dxfId="95" priority="39" operator="equal">
      <formula>"S1110"</formula>
    </cfRule>
    <cfRule type="cellIs" dxfId="94" priority="40" operator="equal">
      <formula>"S1107"</formula>
    </cfRule>
    <cfRule type="cellIs" dxfId="93" priority="41" operator="equal">
      <formula>"S1108"</formula>
    </cfRule>
  </conditionalFormatting>
  <conditionalFormatting sqref="E5:E35">
    <cfRule type="cellIs" dxfId="92" priority="38" operator="equal">
      <formula>"學術社會1(世界好好玩-地理)"</formula>
    </cfRule>
  </conditionalFormatting>
  <conditionalFormatting sqref="E5:E35">
    <cfRule type="cellIs" dxfId="91" priority="36" operator="equal">
      <formula>"會計理論與應用"</formula>
    </cfRule>
    <cfRule type="cellIs" dxfId="90" priority="37" operator="equal">
      <formula>"APP理論與應用"</formula>
    </cfRule>
  </conditionalFormatting>
  <conditionalFormatting sqref="B5:B35">
    <cfRule type="cellIs" priority="28" operator="equal">
      <formula>"S1108"</formula>
    </cfRule>
  </conditionalFormatting>
  <conditionalFormatting sqref="B5:B35">
    <cfRule type="cellIs" dxfId="89" priority="25" operator="equal">
      <formula>"S1110"</formula>
    </cfRule>
    <cfRule type="cellIs" dxfId="88" priority="26" operator="equal">
      <formula>"S1107"</formula>
    </cfRule>
    <cfRule type="cellIs" dxfId="87" priority="27" operator="equal">
      <formula>"S1108"</formula>
    </cfRule>
  </conditionalFormatting>
  <conditionalFormatting sqref="B5:B35">
    <cfRule type="cellIs" dxfId="86" priority="24" operator="equal">
      <formula>"學術社會1(世界好好玩-地理)"</formula>
    </cfRule>
  </conditionalFormatting>
  <conditionalFormatting sqref="B5:B35">
    <cfRule type="cellIs" dxfId="85" priority="22" operator="equal">
      <formula>"會計理論與應用"</formula>
    </cfRule>
    <cfRule type="cellIs" dxfId="84" priority="23" operator="equal">
      <formula>"APP理論與應用"</formula>
    </cfRule>
  </conditionalFormatting>
  <conditionalFormatting sqref="B41:E41">
    <cfRule type="cellIs" priority="14" operator="equal">
      <formula>"S1108"</formula>
    </cfRule>
  </conditionalFormatting>
  <conditionalFormatting sqref="B41:E41">
    <cfRule type="cellIs" dxfId="83" priority="11" operator="equal">
      <formula>"S1110"</formula>
    </cfRule>
    <cfRule type="cellIs" dxfId="82" priority="12" operator="equal">
      <formula>"S1107"</formula>
    </cfRule>
    <cfRule type="cellIs" dxfId="81" priority="13" operator="equal">
      <formula>"S1108"</formula>
    </cfRule>
  </conditionalFormatting>
  <conditionalFormatting sqref="B41:E41">
    <cfRule type="cellIs" dxfId="80" priority="10" operator="equal">
      <formula>"學術社會1(世界好好玩-地理)"</formula>
    </cfRule>
  </conditionalFormatting>
  <conditionalFormatting sqref="B41:E41">
    <cfRule type="cellIs" dxfId="79" priority="8" operator="equal">
      <formula>"會計理論與應用"</formula>
    </cfRule>
    <cfRule type="cellIs" dxfId="78" priority="9" operator="equal">
      <formula>"APP理論與應用"</formula>
    </cfRule>
  </conditionalFormatting>
  <conditionalFormatting sqref="B39:E39">
    <cfRule type="cellIs" priority="7" operator="equal">
      <formula>"S1108"</formula>
    </cfRule>
  </conditionalFormatting>
  <conditionalFormatting sqref="B39:E39">
    <cfRule type="cellIs" dxfId="77" priority="4" operator="equal">
      <formula>"S1110"</formula>
    </cfRule>
    <cfRule type="cellIs" dxfId="76" priority="5" operator="equal">
      <formula>"S1107"</formula>
    </cfRule>
    <cfRule type="cellIs" dxfId="75" priority="6" operator="equal">
      <formula>"S1108"</formula>
    </cfRule>
  </conditionalFormatting>
  <conditionalFormatting sqref="B39:E39">
    <cfRule type="cellIs" dxfId="74" priority="3" operator="equal">
      <formula>"學術社會1(世界好好玩-地理)"</formula>
    </cfRule>
  </conditionalFormatting>
  <conditionalFormatting sqref="B39:E39">
    <cfRule type="cellIs" dxfId="73" priority="1" operator="equal">
      <formula>"會計理論與應用"</formula>
    </cfRule>
    <cfRule type="cellIs" dxfId="7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5" sqref="B5:E48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10.375" style="19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991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917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946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25</v>
      </c>
      <c r="D5" s="8" t="s">
        <v>105</v>
      </c>
      <c r="E5" s="17" t="s">
        <v>106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26</v>
      </c>
      <c r="D6" s="8" t="s">
        <v>107</v>
      </c>
      <c r="E6" s="17" t="s">
        <v>108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30</v>
      </c>
      <c r="D7" s="8" t="s">
        <v>115</v>
      </c>
      <c r="E7" s="17" t="s">
        <v>116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42</v>
      </c>
      <c r="D8" s="8" t="s">
        <v>952</v>
      </c>
      <c r="E8" s="17" t="s">
        <v>953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57</v>
      </c>
      <c r="C9" s="17">
        <v>45</v>
      </c>
      <c r="D9" s="8" t="s">
        <v>969</v>
      </c>
      <c r="E9" s="17" t="s">
        <v>970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139</v>
      </c>
      <c r="C10" s="17">
        <v>1</v>
      </c>
      <c r="D10" s="8" t="s">
        <v>140</v>
      </c>
      <c r="E10" s="17" t="s">
        <v>141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139</v>
      </c>
      <c r="C11" s="17">
        <v>3</v>
      </c>
      <c r="D11" s="8" t="s">
        <v>144</v>
      </c>
      <c r="E11" s="17" t="s">
        <v>145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139</v>
      </c>
      <c r="C12" s="17">
        <v>11</v>
      </c>
      <c r="D12" s="8" t="s">
        <v>156</v>
      </c>
      <c r="E12" s="17" t="s">
        <v>157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139</v>
      </c>
      <c r="C13" s="17">
        <v>14</v>
      </c>
      <c r="D13" s="8" t="s">
        <v>162</v>
      </c>
      <c r="E13" s="17" t="s">
        <v>163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139</v>
      </c>
      <c r="C14" s="17">
        <v>16</v>
      </c>
      <c r="D14" s="8" t="s">
        <v>166</v>
      </c>
      <c r="E14" s="17" t="s">
        <v>167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139</v>
      </c>
      <c r="C15" s="17">
        <v>17</v>
      </c>
      <c r="D15" s="8" t="s">
        <v>168</v>
      </c>
      <c r="E15" s="17" t="s">
        <v>169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139</v>
      </c>
      <c r="C16" s="17">
        <v>19</v>
      </c>
      <c r="D16" s="8" t="s">
        <v>172</v>
      </c>
      <c r="E16" s="17" t="s">
        <v>173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139</v>
      </c>
      <c r="C17" s="17">
        <v>23</v>
      </c>
      <c r="D17" s="8" t="s">
        <v>178</v>
      </c>
      <c r="E17" s="17" t="s">
        <v>179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139</v>
      </c>
      <c r="C18" s="17">
        <v>25</v>
      </c>
      <c r="D18" s="8" t="s">
        <v>182</v>
      </c>
      <c r="E18" s="17" t="s">
        <v>183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139</v>
      </c>
      <c r="C19" s="17">
        <v>32</v>
      </c>
      <c r="D19" s="8" t="s">
        <v>196</v>
      </c>
      <c r="E19" s="17" t="s">
        <v>197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139</v>
      </c>
      <c r="C20" s="17">
        <v>36</v>
      </c>
      <c r="D20" s="8" t="s">
        <v>204</v>
      </c>
      <c r="E20" s="17" t="s">
        <v>205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139</v>
      </c>
      <c r="C21" s="17">
        <v>40</v>
      </c>
      <c r="D21" s="8" t="s">
        <v>210</v>
      </c>
      <c r="E21" s="17" t="s">
        <v>211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139</v>
      </c>
      <c r="C22" s="17">
        <v>46</v>
      </c>
      <c r="D22" s="8" t="s">
        <v>220</v>
      </c>
      <c r="E22" s="17" t="s">
        <v>221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139</v>
      </c>
      <c r="C23" s="17">
        <v>47</v>
      </c>
      <c r="D23" s="8" t="s">
        <v>222</v>
      </c>
      <c r="E23" s="17" t="s">
        <v>223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139</v>
      </c>
      <c r="C24" s="17">
        <v>50</v>
      </c>
      <c r="D24" s="8" t="s">
        <v>228</v>
      </c>
      <c r="E24" s="17" t="s">
        <v>229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139</v>
      </c>
      <c r="C25" s="17">
        <v>54</v>
      </c>
      <c r="D25" s="8" t="s">
        <v>236</v>
      </c>
      <c r="E25" s="17" t="s">
        <v>237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238</v>
      </c>
      <c r="C26" s="17">
        <v>31</v>
      </c>
      <c r="D26" s="8" t="s">
        <v>295</v>
      </c>
      <c r="E26" s="17" t="s">
        <v>296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341</v>
      </c>
      <c r="C27" s="17">
        <v>13</v>
      </c>
      <c r="D27" s="8" t="s">
        <v>368</v>
      </c>
      <c r="E27" s="17" t="s">
        <v>369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341</v>
      </c>
      <c r="C28" s="17">
        <v>16</v>
      </c>
      <c r="D28" s="8" t="s">
        <v>374</v>
      </c>
      <c r="E28" s="17" t="s">
        <v>375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341</v>
      </c>
      <c r="C29" s="17">
        <v>32</v>
      </c>
      <c r="D29" s="8" t="s">
        <v>404</v>
      </c>
      <c r="E29" s="17" t="s">
        <v>405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341</v>
      </c>
      <c r="C30" s="17">
        <v>49</v>
      </c>
      <c r="D30" s="8" t="s">
        <v>440</v>
      </c>
      <c r="E30" s="17" t="s">
        <v>441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341</v>
      </c>
      <c r="C31" s="17">
        <v>51</v>
      </c>
      <c r="D31" s="8" t="s">
        <v>438</v>
      </c>
      <c r="E31" s="17" t="s">
        <v>439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442</v>
      </c>
      <c r="C32" s="17">
        <v>1</v>
      </c>
      <c r="D32" s="8" t="s">
        <v>443</v>
      </c>
      <c r="E32" s="17" t="s">
        <v>444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442</v>
      </c>
      <c r="C33" s="17">
        <v>17</v>
      </c>
      <c r="D33" s="8" t="s">
        <v>472</v>
      </c>
      <c r="E33" s="17" t="s">
        <v>473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442</v>
      </c>
      <c r="C34" s="17">
        <v>20</v>
      </c>
      <c r="D34" s="8" t="s">
        <v>478</v>
      </c>
      <c r="E34" s="17" t="s">
        <v>479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442</v>
      </c>
      <c r="C35" s="17">
        <v>44</v>
      </c>
      <c r="D35" s="8" t="s">
        <v>522</v>
      </c>
      <c r="E35" s="17" t="s">
        <v>523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544</v>
      </c>
      <c r="C36" s="17">
        <v>6</v>
      </c>
      <c r="D36" s="8" t="s">
        <v>555</v>
      </c>
      <c r="E36" s="17" t="s">
        <v>556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544</v>
      </c>
      <c r="C37" s="17">
        <v>21</v>
      </c>
      <c r="D37" s="8" t="s">
        <v>581</v>
      </c>
      <c r="E37" s="17" t="s">
        <v>582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544</v>
      </c>
      <c r="C38" s="17">
        <v>36</v>
      </c>
      <c r="D38" s="8" t="s">
        <v>609</v>
      </c>
      <c r="E38" s="17" t="s">
        <v>610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544</v>
      </c>
      <c r="C39" s="17">
        <v>39</v>
      </c>
      <c r="D39" s="8" t="s">
        <v>615</v>
      </c>
      <c r="E39" s="17" t="s">
        <v>616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544</v>
      </c>
      <c r="C40" s="17">
        <v>40</v>
      </c>
      <c r="D40" s="8" t="s">
        <v>617</v>
      </c>
      <c r="E40" s="17" t="s">
        <v>618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544</v>
      </c>
      <c r="C41" s="17">
        <v>46</v>
      </c>
      <c r="D41" s="8" t="s">
        <v>629</v>
      </c>
      <c r="E41" s="17" t="s">
        <v>630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645</v>
      </c>
      <c r="C42" s="17">
        <v>24</v>
      </c>
      <c r="D42" s="8" t="s">
        <v>686</v>
      </c>
      <c r="E42" s="17" t="s">
        <v>687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645</v>
      </c>
      <c r="C43" s="17">
        <v>33</v>
      </c>
      <c r="D43" s="8" t="s">
        <v>704</v>
      </c>
      <c r="E43" s="17" t="s">
        <v>705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8" t="s">
        <v>744</v>
      </c>
      <c r="C44" s="17">
        <v>7</v>
      </c>
      <c r="D44" s="8" t="s">
        <v>755</v>
      </c>
      <c r="E44" s="17" t="s">
        <v>756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8" t="s">
        <v>744</v>
      </c>
      <c r="C45" s="17">
        <v>12</v>
      </c>
      <c r="D45" s="8" t="s">
        <v>765</v>
      </c>
      <c r="E45" s="17" t="s">
        <v>766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8" t="s">
        <v>744</v>
      </c>
      <c r="C46" s="17">
        <v>15</v>
      </c>
      <c r="D46" s="8" t="s">
        <v>771</v>
      </c>
      <c r="E46" s="17" t="s">
        <v>772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8" t="s">
        <v>744</v>
      </c>
      <c r="C47" s="17">
        <v>19</v>
      </c>
      <c r="D47" s="8" t="s">
        <v>779</v>
      </c>
      <c r="E47" s="17" t="s">
        <v>780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8" t="s">
        <v>744</v>
      </c>
      <c r="C48" s="17">
        <v>53</v>
      </c>
      <c r="D48" s="8" t="s">
        <v>958</v>
      </c>
      <c r="E48" s="17" t="s">
        <v>959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2">
    <cfRule type="cellIs" priority="56" operator="equal">
      <formula>"S1108"</formula>
    </cfRule>
  </conditionalFormatting>
  <conditionalFormatting sqref="D5:D12">
    <cfRule type="cellIs" dxfId="71" priority="53" operator="equal">
      <formula>"S1110"</formula>
    </cfRule>
    <cfRule type="cellIs" dxfId="70" priority="54" operator="equal">
      <formula>"S1107"</formula>
    </cfRule>
    <cfRule type="cellIs" dxfId="69" priority="55" operator="equal">
      <formula>"S1108"</formula>
    </cfRule>
  </conditionalFormatting>
  <conditionalFormatting sqref="D5:D12">
    <cfRule type="cellIs" dxfId="68" priority="52" operator="equal">
      <formula>"學術社會1(世界好好玩-地理)"</formula>
    </cfRule>
  </conditionalFormatting>
  <conditionalFormatting sqref="D5:D12">
    <cfRule type="cellIs" dxfId="67" priority="50" operator="equal">
      <formula>"會計理論與應用"</formula>
    </cfRule>
    <cfRule type="cellIs" dxfId="66" priority="51" operator="equal">
      <formula>"APP理論與應用"</formula>
    </cfRule>
  </conditionalFormatting>
  <conditionalFormatting sqref="D13:D47">
    <cfRule type="cellIs" priority="49" operator="equal">
      <formula>"S1108"</formula>
    </cfRule>
  </conditionalFormatting>
  <conditionalFormatting sqref="D13:D47">
    <cfRule type="cellIs" dxfId="65" priority="46" operator="equal">
      <formula>"S1110"</formula>
    </cfRule>
    <cfRule type="cellIs" dxfId="64" priority="47" operator="equal">
      <formula>"S1107"</formula>
    </cfRule>
    <cfRule type="cellIs" dxfId="63" priority="48" operator="equal">
      <formula>"S1108"</formula>
    </cfRule>
  </conditionalFormatting>
  <conditionalFormatting sqref="D13:D47">
    <cfRule type="cellIs" dxfId="62" priority="45" operator="equal">
      <formula>"學術社會1(世界好好玩-地理)"</formula>
    </cfRule>
  </conditionalFormatting>
  <conditionalFormatting sqref="D13:D47">
    <cfRule type="cellIs" dxfId="61" priority="43" operator="equal">
      <formula>"會計理論與應用"</formula>
    </cfRule>
    <cfRule type="cellIs" dxfId="60" priority="44" operator="equal">
      <formula>"APP理論與應用"</formula>
    </cfRule>
  </conditionalFormatting>
  <conditionalFormatting sqref="C5:C12">
    <cfRule type="cellIs" priority="42" operator="equal">
      <formula>"S1108"</formula>
    </cfRule>
  </conditionalFormatting>
  <conditionalFormatting sqref="C5:C12">
    <cfRule type="cellIs" dxfId="59" priority="39" operator="equal">
      <formula>"S1110"</formula>
    </cfRule>
    <cfRule type="cellIs" dxfId="58" priority="40" operator="equal">
      <formula>"S1107"</formula>
    </cfRule>
    <cfRule type="cellIs" dxfId="57" priority="41" operator="equal">
      <formula>"S1108"</formula>
    </cfRule>
  </conditionalFormatting>
  <conditionalFormatting sqref="C5:C12">
    <cfRule type="cellIs" dxfId="56" priority="38" operator="equal">
      <formula>"學術社會1(世界好好玩-地理)"</formula>
    </cfRule>
  </conditionalFormatting>
  <conditionalFormatting sqref="C5:C12">
    <cfRule type="cellIs" dxfId="55" priority="36" operator="equal">
      <formula>"會計理論與應用"</formula>
    </cfRule>
    <cfRule type="cellIs" dxfId="54" priority="37" operator="equal">
      <formula>"APP理論與應用"</formula>
    </cfRule>
  </conditionalFormatting>
  <conditionalFormatting sqref="C13:C47">
    <cfRule type="cellIs" priority="35" operator="equal">
      <formula>"S1108"</formula>
    </cfRule>
  </conditionalFormatting>
  <conditionalFormatting sqref="C13:C47">
    <cfRule type="cellIs" dxfId="53" priority="32" operator="equal">
      <formula>"S1110"</formula>
    </cfRule>
    <cfRule type="cellIs" dxfId="52" priority="33" operator="equal">
      <formula>"S1107"</formula>
    </cfRule>
    <cfRule type="cellIs" dxfId="51" priority="34" operator="equal">
      <formula>"S1108"</formula>
    </cfRule>
  </conditionalFormatting>
  <conditionalFormatting sqref="C13:C47">
    <cfRule type="cellIs" dxfId="50" priority="31" operator="equal">
      <formula>"學術社會1(世界好好玩-地理)"</formula>
    </cfRule>
  </conditionalFormatting>
  <conditionalFormatting sqref="C13:C47">
    <cfRule type="cellIs" dxfId="49" priority="29" operator="equal">
      <formula>"會計理論與應用"</formula>
    </cfRule>
    <cfRule type="cellIs" dxfId="48" priority="30" operator="equal">
      <formula>"APP理論與應用"</formula>
    </cfRule>
  </conditionalFormatting>
  <conditionalFormatting sqref="E5:E12">
    <cfRule type="cellIs" priority="28" operator="equal">
      <formula>"S1108"</formula>
    </cfRule>
  </conditionalFormatting>
  <conditionalFormatting sqref="E5:E12">
    <cfRule type="cellIs" dxfId="47" priority="25" operator="equal">
      <formula>"S1110"</formula>
    </cfRule>
    <cfRule type="cellIs" dxfId="46" priority="26" operator="equal">
      <formula>"S1107"</formula>
    </cfRule>
    <cfRule type="cellIs" dxfId="45" priority="27" operator="equal">
      <formula>"S1108"</formula>
    </cfRule>
  </conditionalFormatting>
  <conditionalFormatting sqref="E5:E12">
    <cfRule type="cellIs" dxfId="44" priority="24" operator="equal">
      <formula>"學術社會1(世界好好玩-地理)"</formula>
    </cfRule>
  </conditionalFormatting>
  <conditionalFormatting sqref="E5:E12">
    <cfRule type="cellIs" dxfId="43" priority="22" operator="equal">
      <formula>"會計理論與應用"</formula>
    </cfRule>
    <cfRule type="cellIs" dxfId="42" priority="23" operator="equal">
      <formula>"APP理論與應用"</formula>
    </cfRule>
  </conditionalFormatting>
  <conditionalFormatting sqref="E13:E47">
    <cfRule type="cellIs" priority="21" operator="equal">
      <formula>"S1108"</formula>
    </cfRule>
  </conditionalFormatting>
  <conditionalFormatting sqref="E13:E47">
    <cfRule type="cellIs" dxfId="41" priority="18" operator="equal">
      <formula>"S1110"</formula>
    </cfRule>
    <cfRule type="cellIs" dxfId="40" priority="19" operator="equal">
      <formula>"S1107"</formula>
    </cfRule>
    <cfRule type="cellIs" dxfId="39" priority="20" operator="equal">
      <formula>"S1108"</formula>
    </cfRule>
  </conditionalFormatting>
  <conditionalFormatting sqref="E13:E47">
    <cfRule type="cellIs" dxfId="38" priority="17" operator="equal">
      <formula>"學術社會1(世界好好玩-地理)"</formula>
    </cfRule>
  </conditionalFormatting>
  <conditionalFormatting sqref="E13:E47">
    <cfRule type="cellIs" dxfId="37" priority="15" operator="equal">
      <formula>"會計理論與應用"</formula>
    </cfRule>
    <cfRule type="cellIs" dxfId="36" priority="16" operator="equal">
      <formula>"APP理論與應用"</formula>
    </cfRule>
  </conditionalFormatting>
  <conditionalFormatting sqref="B5:B12">
    <cfRule type="cellIs" priority="14" operator="equal">
      <formula>"S1108"</formula>
    </cfRule>
  </conditionalFormatting>
  <conditionalFormatting sqref="B5:B12">
    <cfRule type="cellIs" dxfId="35" priority="11" operator="equal">
      <formula>"S1110"</formula>
    </cfRule>
    <cfRule type="cellIs" dxfId="34" priority="12" operator="equal">
      <formula>"S1107"</formula>
    </cfRule>
    <cfRule type="cellIs" dxfId="33" priority="13" operator="equal">
      <formula>"S1108"</formula>
    </cfRule>
  </conditionalFormatting>
  <conditionalFormatting sqref="B5:B12">
    <cfRule type="cellIs" dxfId="32" priority="10" operator="equal">
      <formula>"學術社會1(世界好好玩-地理)"</formula>
    </cfRule>
  </conditionalFormatting>
  <conditionalFormatting sqref="B5:B12">
    <cfRule type="cellIs" dxfId="31" priority="8" operator="equal">
      <formula>"會計理論與應用"</formula>
    </cfRule>
    <cfRule type="cellIs" dxfId="30" priority="9" operator="equal">
      <formula>"APP理論與應用"</formula>
    </cfRule>
  </conditionalFormatting>
  <conditionalFormatting sqref="B13:B47">
    <cfRule type="cellIs" priority="7" operator="equal">
      <formula>"S1108"</formula>
    </cfRule>
  </conditionalFormatting>
  <conditionalFormatting sqref="B13:B47">
    <cfRule type="cellIs" dxfId="29" priority="4" operator="equal">
      <formula>"S1110"</formula>
    </cfRule>
    <cfRule type="cellIs" dxfId="28" priority="5" operator="equal">
      <formula>"S1107"</formula>
    </cfRule>
    <cfRule type="cellIs" dxfId="27" priority="6" operator="equal">
      <formula>"S1108"</formula>
    </cfRule>
  </conditionalFormatting>
  <conditionalFormatting sqref="B13:B47">
    <cfRule type="cellIs" dxfId="26" priority="3" operator="equal">
      <formula>"學術社會1(世界好好玩-地理)"</formula>
    </cfRule>
  </conditionalFormatting>
  <conditionalFormatting sqref="B13:B47">
    <cfRule type="cellIs" dxfId="25" priority="1" operator="equal">
      <formula>"會計理論與應用"</formula>
    </cfRule>
    <cfRule type="cellIs" dxfId="2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V50" sqref="V50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992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6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916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1</v>
      </c>
      <c r="D5" s="8" t="s">
        <v>58</v>
      </c>
      <c r="E5" s="17" t="s">
        <v>59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22</v>
      </c>
      <c r="D6" s="8" t="s">
        <v>99</v>
      </c>
      <c r="E6" s="17" t="s">
        <v>100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34</v>
      </c>
      <c r="D7" s="8" t="s">
        <v>123</v>
      </c>
      <c r="E7" s="17" t="s">
        <v>124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35</v>
      </c>
      <c r="D8" s="8" t="s">
        <v>125</v>
      </c>
      <c r="E8" s="17" t="s">
        <v>126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57</v>
      </c>
      <c r="C9" s="17">
        <v>41</v>
      </c>
      <c r="D9" s="8" t="s">
        <v>137</v>
      </c>
      <c r="E9" s="17" t="s">
        <v>138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57</v>
      </c>
      <c r="C10" s="17">
        <v>46</v>
      </c>
      <c r="D10" s="8" t="s">
        <v>956</v>
      </c>
      <c r="E10" s="17" t="s">
        <v>957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139</v>
      </c>
      <c r="C11" s="17">
        <v>2</v>
      </c>
      <c r="D11" s="8" t="s">
        <v>142</v>
      </c>
      <c r="E11" s="17" t="s">
        <v>143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139</v>
      </c>
      <c r="C12" s="17">
        <v>4</v>
      </c>
      <c r="D12" s="8" t="s">
        <v>146</v>
      </c>
      <c r="E12" s="17" t="s">
        <v>147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139</v>
      </c>
      <c r="C13" s="17">
        <v>13</v>
      </c>
      <c r="D13" s="8" t="s">
        <v>160</v>
      </c>
      <c r="E13" s="17" t="s">
        <v>161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139</v>
      </c>
      <c r="C14" s="17">
        <v>20</v>
      </c>
      <c r="D14" s="8" t="s">
        <v>174</v>
      </c>
      <c r="E14" s="17" t="s">
        <v>175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139</v>
      </c>
      <c r="C15" s="17">
        <v>27</v>
      </c>
      <c r="D15" s="8" t="s">
        <v>186</v>
      </c>
      <c r="E15" s="17" t="s">
        <v>187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139</v>
      </c>
      <c r="C16" s="17">
        <v>38</v>
      </c>
      <c r="D16" s="8" t="s">
        <v>206</v>
      </c>
      <c r="E16" s="17" t="s">
        <v>207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139</v>
      </c>
      <c r="C17" s="17">
        <v>48</v>
      </c>
      <c r="D17" s="8" t="s">
        <v>224</v>
      </c>
      <c r="E17" s="17" t="s">
        <v>225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139</v>
      </c>
      <c r="C18" s="17">
        <v>51</v>
      </c>
      <c r="D18" s="8" t="s">
        <v>230</v>
      </c>
      <c r="E18" s="17" t="s">
        <v>231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139</v>
      </c>
      <c r="C19" s="17">
        <v>53</v>
      </c>
      <c r="D19" s="8" t="s">
        <v>234</v>
      </c>
      <c r="E19" s="17" t="s">
        <v>235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238</v>
      </c>
      <c r="C20" s="17">
        <v>4</v>
      </c>
      <c r="D20" s="8" t="s">
        <v>243</v>
      </c>
      <c r="E20" s="17" t="s">
        <v>244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238</v>
      </c>
      <c r="C21" s="17">
        <v>16</v>
      </c>
      <c r="D21" s="8" t="s">
        <v>265</v>
      </c>
      <c r="E21" s="17" t="s">
        <v>266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238</v>
      </c>
      <c r="C22" s="17">
        <v>44</v>
      </c>
      <c r="D22" s="8" t="s">
        <v>321</v>
      </c>
      <c r="E22" s="17" t="s">
        <v>322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238</v>
      </c>
      <c r="C23" s="17">
        <v>51</v>
      </c>
      <c r="D23" s="8" t="s">
        <v>335</v>
      </c>
      <c r="E23" s="17" t="s">
        <v>336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442</v>
      </c>
      <c r="C24" s="17">
        <v>10</v>
      </c>
      <c r="D24" s="8" t="s">
        <v>1004</v>
      </c>
      <c r="E24" s="17" t="s">
        <v>461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442</v>
      </c>
      <c r="C25" s="17">
        <v>24</v>
      </c>
      <c r="D25" s="8" t="s">
        <v>486</v>
      </c>
      <c r="E25" s="17" t="s">
        <v>487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442</v>
      </c>
      <c r="C26" s="17">
        <v>28</v>
      </c>
      <c r="D26" s="8" t="s">
        <v>494</v>
      </c>
      <c r="E26" s="17" t="s">
        <v>495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442</v>
      </c>
      <c r="C27" s="17">
        <v>31</v>
      </c>
      <c r="D27" s="8" t="s">
        <v>500</v>
      </c>
      <c r="E27" s="17" t="s">
        <v>501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442</v>
      </c>
      <c r="C28" s="17">
        <v>37</v>
      </c>
      <c r="D28" s="8" t="s">
        <v>510</v>
      </c>
      <c r="E28" s="17" t="s">
        <v>511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442</v>
      </c>
      <c r="C29" s="17">
        <v>46</v>
      </c>
      <c r="D29" s="8" t="s">
        <v>524</v>
      </c>
      <c r="E29" s="17" t="s">
        <v>525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544</v>
      </c>
      <c r="C30" s="17">
        <v>4</v>
      </c>
      <c r="D30" s="8" t="s">
        <v>551</v>
      </c>
      <c r="E30" s="17" t="s">
        <v>552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544</v>
      </c>
      <c r="C31" s="17">
        <v>5</v>
      </c>
      <c r="D31" s="8" t="s">
        <v>553</v>
      </c>
      <c r="E31" s="17" t="s">
        <v>554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544</v>
      </c>
      <c r="C32" s="17">
        <v>8</v>
      </c>
      <c r="D32" s="8" t="s">
        <v>559</v>
      </c>
      <c r="E32" s="17" t="s">
        <v>560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544</v>
      </c>
      <c r="C33" s="17">
        <v>41</v>
      </c>
      <c r="D33" s="8" t="s">
        <v>619</v>
      </c>
      <c r="E33" s="17" t="s">
        <v>620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544</v>
      </c>
      <c r="C34" s="17">
        <v>44</v>
      </c>
      <c r="D34" s="8" t="s">
        <v>625</v>
      </c>
      <c r="E34" s="17" t="s">
        <v>626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544</v>
      </c>
      <c r="C35" s="17">
        <v>49</v>
      </c>
      <c r="D35" s="8" t="s">
        <v>635</v>
      </c>
      <c r="E35" s="17" t="s">
        <v>636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544</v>
      </c>
      <c r="C36" s="17">
        <v>50</v>
      </c>
      <c r="D36" s="8" t="s">
        <v>637</v>
      </c>
      <c r="E36" s="17" t="s">
        <v>638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12</v>
      </c>
      <c r="D37" s="8" t="s">
        <v>664</v>
      </c>
      <c r="E37" s="17" t="s">
        <v>665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645</v>
      </c>
      <c r="C38" s="17">
        <v>50</v>
      </c>
      <c r="D38" s="8" t="s">
        <v>736</v>
      </c>
      <c r="E38" s="17" t="s">
        <v>737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645</v>
      </c>
      <c r="C39" s="17">
        <v>53</v>
      </c>
      <c r="D39" s="8" t="s">
        <v>742</v>
      </c>
      <c r="E39" s="17" t="s">
        <v>743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645</v>
      </c>
      <c r="C40" s="17">
        <v>54</v>
      </c>
      <c r="D40" s="8" t="s">
        <v>973</v>
      </c>
      <c r="E40" s="17" t="s">
        <v>974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21</v>
      </c>
      <c r="D41" s="8" t="s">
        <v>783</v>
      </c>
      <c r="E41" s="17" t="s">
        <v>784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744</v>
      </c>
      <c r="C42" s="17">
        <v>24</v>
      </c>
      <c r="D42" s="8" t="s">
        <v>789</v>
      </c>
      <c r="E42" s="17" t="s">
        <v>790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744</v>
      </c>
      <c r="C43" s="17">
        <v>25</v>
      </c>
      <c r="D43" s="8" t="s">
        <v>791</v>
      </c>
      <c r="E43" s="17" t="s">
        <v>792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8" t="s">
        <v>962</v>
      </c>
      <c r="C44" s="17">
        <v>27</v>
      </c>
      <c r="D44" s="8" t="s">
        <v>963</v>
      </c>
      <c r="E44" s="17" t="s">
        <v>964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18"/>
      <c r="C45" s="18"/>
      <c r="D45" s="18"/>
      <c r="E45" s="18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18"/>
      <c r="C46" s="18"/>
      <c r="D46" s="18"/>
      <c r="E46" s="1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18"/>
      <c r="C47" s="18"/>
      <c r="D47" s="18"/>
      <c r="E47" s="1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18"/>
      <c r="C48" s="18"/>
      <c r="D48" s="18"/>
      <c r="E48" s="18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5"/>
      <c r="C49" s="35"/>
      <c r="D49" s="35"/>
      <c r="E49" s="35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4">
    <cfRule type="cellIs" priority="28" operator="equal">
      <formula>"S1108"</formula>
    </cfRule>
  </conditionalFormatting>
  <conditionalFormatting sqref="D5:D44">
    <cfRule type="cellIs" dxfId="23" priority="25" operator="equal">
      <formula>"S1110"</formula>
    </cfRule>
    <cfRule type="cellIs" dxfId="22" priority="26" operator="equal">
      <formula>"S1107"</formula>
    </cfRule>
    <cfRule type="cellIs" dxfId="21" priority="27" operator="equal">
      <formula>"S1108"</formula>
    </cfRule>
  </conditionalFormatting>
  <conditionalFormatting sqref="D5:D44">
    <cfRule type="cellIs" dxfId="20" priority="24" operator="equal">
      <formula>"學術社會1(世界好好玩-地理)"</formula>
    </cfRule>
  </conditionalFormatting>
  <conditionalFormatting sqref="D5:D44">
    <cfRule type="cellIs" dxfId="19" priority="22" operator="equal">
      <formula>"會計理論與應用"</formula>
    </cfRule>
    <cfRule type="cellIs" dxfId="18" priority="23" operator="equal">
      <formula>"APP理論與應用"</formula>
    </cfRule>
  </conditionalFormatting>
  <conditionalFormatting sqref="C5:C44">
    <cfRule type="cellIs" priority="21" operator="equal">
      <formula>"S1108"</formula>
    </cfRule>
  </conditionalFormatting>
  <conditionalFormatting sqref="C5:C44">
    <cfRule type="cellIs" dxfId="17" priority="18" operator="equal">
      <formula>"S1110"</formula>
    </cfRule>
    <cfRule type="cellIs" dxfId="16" priority="19" operator="equal">
      <formula>"S1107"</formula>
    </cfRule>
    <cfRule type="cellIs" dxfId="15" priority="20" operator="equal">
      <formula>"S1108"</formula>
    </cfRule>
  </conditionalFormatting>
  <conditionalFormatting sqref="C5:C44">
    <cfRule type="cellIs" dxfId="14" priority="17" operator="equal">
      <formula>"學術社會1(世界好好玩-地理)"</formula>
    </cfRule>
  </conditionalFormatting>
  <conditionalFormatting sqref="C5:C44">
    <cfRule type="cellIs" dxfId="13" priority="15" operator="equal">
      <formula>"會計理論與應用"</formula>
    </cfRule>
    <cfRule type="cellIs" dxfId="12" priority="16" operator="equal">
      <formula>"APP理論與應用"</formula>
    </cfRule>
  </conditionalFormatting>
  <conditionalFormatting sqref="E5:E44">
    <cfRule type="cellIs" priority="14" operator="equal">
      <formula>"S1108"</formula>
    </cfRule>
  </conditionalFormatting>
  <conditionalFormatting sqref="E5:E44">
    <cfRule type="cellIs" dxfId="11" priority="11" operator="equal">
      <formula>"S1110"</formula>
    </cfRule>
    <cfRule type="cellIs" dxfId="10" priority="12" operator="equal">
      <formula>"S1107"</formula>
    </cfRule>
    <cfRule type="cellIs" dxfId="9" priority="13" operator="equal">
      <formula>"S1108"</formula>
    </cfRule>
  </conditionalFormatting>
  <conditionalFormatting sqref="E5:E44">
    <cfRule type="cellIs" dxfId="8" priority="10" operator="equal">
      <formula>"學術社會1(世界好好玩-地理)"</formula>
    </cfRule>
  </conditionalFormatting>
  <conditionalFormatting sqref="E5:E44">
    <cfRule type="cellIs" dxfId="7" priority="8" operator="equal">
      <formula>"會計理論與應用"</formula>
    </cfRule>
    <cfRule type="cellIs" dxfId="6" priority="9" operator="equal">
      <formula>"APP理論與應用"</formula>
    </cfRule>
  </conditionalFormatting>
  <conditionalFormatting sqref="B5:B44">
    <cfRule type="cellIs" priority="7" operator="equal">
      <formula>"S1108"</formula>
    </cfRule>
  </conditionalFormatting>
  <conditionalFormatting sqref="B5:B44">
    <cfRule type="cellIs" dxfId="5" priority="4" operator="equal">
      <formula>"S1110"</formula>
    </cfRule>
    <cfRule type="cellIs" dxfId="4" priority="5" operator="equal">
      <formula>"S1107"</formula>
    </cfRule>
    <cfRule type="cellIs" dxfId="3" priority="6" operator="equal">
      <formula>"S1108"</formula>
    </cfRule>
  </conditionalFormatting>
  <conditionalFormatting sqref="B5:B44">
    <cfRule type="cellIs" dxfId="2" priority="3" operator="equal">
      <formula>"學術社會1(世界好好玩-地理)"</formula>
    </cfRule>
  </conditionalFormatting>
  <conditionalFormatting sqref="B5:B44">
    <cfRule type="cellIs" dxfId="1" priority="1" operator="equal">
      <formula>"會計理論與應用"</formula>
    </cfRule>
    <cfRule type="cellIs" dxfId="0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A2" sqref="A2:B2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1006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/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/>
      <c r="D3" s="79"/>
      <c r="E3" s="24" t="s">
        <v>846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31"/>
      <c r="C5" s="32"/>
      <c r="D5" s="31"/>
      <c r="E5" s="31"/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31"/>
      <c r="C6" s="32"/>
      <c r="D6" s="31"/>
      <c r="E6" s="31"/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31"/>
      <c r="C7" s="32"/>
      <c r="D7" s="31"/>
      <c r="E7" s="31"/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31"/>
      <c r="C8" s="32"/>
      <c r="D8" s="31"/>
      <c r="E8" s="31"/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31"/>
      <c r="C9" s="32"/>
      <c r="D9" s="31"/>
      <c r="E9" s="31"/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31"/>
      <c r="C10" s="32"/>
      <c r="D10" s="31"/>
      <c r="E10" s="31"/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31"/>
      <c r="C11" s="32"/>
      <c r="D11" s="31"/>
      <c r="E11" s="31"/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31"/>
      <c r="C12" s="32"/>
      <c r="D12" s="31"/>
      <c r="E12" s="31"/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31"/>
      <c r="C13" s="32"/>
      <c r="D13" s="31"/>
      <c r="E13" s="31"/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31"/>
      <c r="C14" s="32"/>
      <c r="D14" s="31"/>
      <c r="E14" s="31"/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31"/>
      <c r="C15" s="32"/>
      <c r="D15" s="31"/>
      <c r="E15" s="31"/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31"/>
      <c r="C16" s="32"/>
      <c r="D16" s="31"/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31"/>
      <c r="C17" s="32"/>
      <c r="D17" s="31"/>
      <c r="E17" s="3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31"/>
      <c r="C18" s="32"/>
      <c r="D18" s="31"/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31"/>
      <c r="C19" s="32"/>
      <c r="D19" s="31"/>
      <c r="E19" s="31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31"/>
      <c r="C20" s="32"/>
      <c r="D20" s="31"/>
      <c r="E20" s="31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31"/>
      <c r="C21" s="32"/>
      <c r="D21" s="31"/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31"/>
      <c r="C22" s="32"/>
      <c r="D22" s="31"/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31"/>
      <c r="C23" s="32"/>
      <c r="D23" s="31"/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31"/>
      <c r="C24" s="32"/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31"/>
      <c r="C25" s="32"/>
      <c r="D25" s="31"/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31"/>
      <c r="C26" s="32"/>
      <c r="D26" s="31"/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31"/>
      <c r="C27" s="32"/>
      <c r="D27" s="31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31"/>
      <c r="C28" s="32"/>
      <c r="D28" s="31"/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31"/>
      <c r="C29" s="32"/>
      <c r="D29" s="31"/>
      <c r="E29" s="31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31"/>
      <c r="C30" s="32"/>
      <c r="D30" s="31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31"/>
      <c r="C31" s="32"/>
      <c r="D31" s="31"/>
      <c r="E31" s="31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31"/>
      <c r="C32" s="32"/>
      <c r="D32" s="31"/>
      <c r="E32" s="31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31"/>
      <c r="C33" s="32"/>
      <c r="D33" s="31"/>
      <c r="E33" s="31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31"/>
      <c r="C34" s="32"/>
      <c r="D34" s="31"/>
      <c r="E34" s="31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31"/>
      <c r="C35" s="32"/>
      <c r="D35" s="31"/>
      <c r="E35" s="31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31"/>
      <c r="C36" s="32"/>
      <c r="D36" s="31"/>
      <c r="E36" s="31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31"/>
      <c r="C37" s="32"/>
      <c r="D37" s="31"/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31"/>
      <c r="C38" s="32"/>
      <c r="D38" s="31"/>
      <c r="E38" s="3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31"/>
      <c r="C39" s="32"/>
      <c r="D39" s="31"/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31"/>
      <c r="C40" s="32"/>
      <c r="D40" s="31"/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31"/>
      <c r="C41" s="32"/>
      <c r="D41" s="31"/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31"/>
      <c r="C42" s="32"/>
      <c r="D42" s="31"/>
      <c r="E42" s="31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31"/>
      <c r="C43" s="32"/>
      <c r="D43" s="31"/>
      <c r="E43" s="31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31"/>
      <c r="C44" s="32"/>
      <c r="D44" s="31"/>
      <c r="E44" s="31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31"/>
      <c r="C45" s="32"/>
      <c r="D45" s="31"/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31"/>
      <c r="C46" s="32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31"/>
      <c r="C47" s="32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31"/>
      <c r="C48" s="32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16" sqref="G16"/>
    </sheetView>
  </sheetViews>
  <sheetFormatPr defaultRowHeight="16.5"/>
  <cols>
    <col min="1" max="1" width="5.125" customWidth="1"/>
    <col min="2" max="2" width="26.125" customWidth="1"/>
    <col min="3" max="3" width="7.25" customWidth="1"/>
    <col min="4" max="4" width="17.75" customWidth="1"/>
    <col min="5" max="5" width="19.125" customWidth="1"/>
    <col min="6" max="6" width="7.625" customWidth="1"/>
    <col min="7" max="7" width="19.25" customWidth="1"/>
    <col min="8" max="8" width="26.75" customWidth="1"/>
    <col min="10" max="10" width="15.375" customWidth="1"/>
  </cols>
  <sheetData>
    <row r="1" spans="1:10" ht="17.25" thickBot="1">
      <c r="A1" t="s">
        <v>33</v>
      </c>
    </row>
    <row r="2" spans="1:10" ht="33">
      <c r="A2" s="11" t="s">
        <v>0</v>
      </c>
      <c r="B2" s="12" t="s">
        <v>1</v>
      </c>
      <c r="C2" s="7" t="s">
        <v>2</v>
      </c>
      <c r="D2" s="7" t="s">
        <v>34</v>
      </c>
      <c r="E2" s="6" t="s">
        <v>19</v>
      </c>
      <c r="F2" s="7" t="s">
        <v>2</v>
      </c>
      <c r="G2" s="7" t="s">
        <v>34</v>
      </c>
      <c r="H2" s="7" t="s">
        <v>1038</v>
      </c>
      <c r="I2" s="7" t="s">
        <v>2</v>
      </c>
      <c r="J2" s="7" t="s">
        <v>3</v>
      </c>
    </row>
    <row r="3" spans="1:10">
      <c r="A3" s="13">
        <v>1</v>
      </c>
      <c r="B3" s="8" t="s">
        <v>906</v>
      </c>
      <c r="C3" s="9" t="s">
        <v>45</v>
      </c>
      <c r="D3" s="14" t="s">
        <v>916</v>
      </c>
      <c r="E3" s="8" t="s">
        <v>5</v>
      </c>
      <c r="F3" s="8" t="s">
        <v>1007</v>
      </c>
      <c r="G3" s="14" t="s">
        <v>1008</v>
      </c>
      <c r="H3" s="8" t="s">
        <v>978</v>
      </c>
      <c r="I3" s="8" t="s">
        <v>23</v>
      </c>
      <c r="J3" s="17" t="s">
        <v>38</v>
      </c>
    </row>
    <row r="4" spans="1:10">
      <c r="A4" s="13">
        <v>2</v>
      </c>
      <c r="B4" s="8" t="s">
        <v>907</v>
      </c>
      <c r="C4" s="9" t="s">
        <v>46</v>
      </c>
      <c r="D4" s="15" t="s">
        <v>940</v>
      </c>
      <c r="E4" s="8" t="s">
        <v>1009</v>
      </c>
      <c r="F4" s="8" t="s">
        <v>1010</v>
      </c>
      <c r="G4" s="15" t="s">
        <v>1011</v>
      </c>
      <c r="H4" s="8" t="s">
        <v>981</v>
      </c>
      <c r="I4" s="8" t="s">
        <v>24</v>
      </c>
      <c r="J4" s="17" t="s">
        <v>940</v>
      </c>
    </row>
    <row r="5" spans="1:10" ht="19.5">
      <c r="A5" s="13">
        <v>3</v>
      </c>
      <c r="B5" s="8" t="s">
        <v>908</v>
      </c>
      <c r="C5" s="9" t="s">
        <v>47</v>
      </c>
      <c r="D5" s="14" t="s">
        <v>36</v>
      </c>
      <c r="E5" s="8" t="s">
        <v>1012</v>
      </c>
      <c r="F5" s="8" t="s">
        <v>1013</v>
      </c>
      <c r="G5" s="14" t="s">
        <v>1014</v>
      </c>
      <c r="H5" s="8" t="s">
        <v>1030</v>
      </c>
      <c r="I5" s="8" t="s">
        <v>1031</v>
      </c>
      <c r="J5" s="17" t="s">
        <v>1003</v>
      </c>
    </row>
    <row r="6" spans="1:10">
      <c r="A6" s="13">
        <v>4</v>
      </c>
      <c r="B6" s="8" t="s">
        <v>909</v>
      </c>
      <c r="C6" s="9" t="s">
        <v>48</v>
      </c>
      <c r="D6" s="14" t="s">
        <v>39</v>
      </c>
      <c r="E6" s="8" t="s">
        <v>1015</v>
      </c>
      <c r="F6" s="8" t="s">
        <v>1016</v>
      </c>
      <c r="G6" s="14" t="s">
        <v>1017</v>
      </c>
      <c r="H6" s="8" t="s">
        <v>26</v>
      </c>
      <c r="I6" s="8" t="s">
        <v>27</v>
      </c>
      <c r="J6" s="17" t="s">
        <v>39</v>
      </c>
    </row>
    <row r="7" spans="1:10">
      <c r="A7" s="13">
        <v>5</v>
      </c>
      <c r="B7" s="8" t="s">
        <v>910</v>
      </c>
      <c r="C7" s="9" t="s">
        <v>49</v>
      </c>
      <c r="D7" s="14" t="s">
        <v>42</v>
      </c>
      <c r="E7" s="8" t="s">
        <v>1018</v>
      </c>
      <c r="F7" s="8" t="s">
        <v>16</v>
      </c>
      <c r="G7" s="14" t="s">
        <v>1019</v>
      </c>
      <c r="H7" s="8" t="s">
        <v>9</v>
      </c>
      <c r="I7" s="8" t="s">
        <v>28</v>
      </c>
      <c r="J7" s="17" t="s">
        <v>42</v>
      </c>
    </row>
    <row r="8" spans="1:10">
      <c r="A8" s="13">
        <v>6</v>
      </c>
      <c r="B8" s="8" t="s">
        <v>911</v>
      </c>
      <c r="C8" s="9" t="s">
        <v>50</v>
      </c>
      <c r="D8" s="14" t="s">
        <v>941</v>
      </c>
      <c r="E8" s="8" t="s">
        <v>10</v>
      </c>
      <c r="F8" s="8" t="s">
        <v>11</v>
      </c>
      <c r="G8" s="14" t="s">
        <v>1020</v>
      </c>
      <c r="H8" s="8" t="s">
        <v>10</v>
      </c>
      <c r="I8" s="8" t="s">
        <v>11</v>
      </c>
      <c r="J8" s="17" t="s">
        <v>40</v>
      </c>
    </row>
    <row r="9" spans="1:10">
      <c r="A9" s="13">
        <v>7</v>
      </c>
      <c r="B9" s="8" t="s">
        <v>912</v>
      </c>
      <c r="C9" s="9" t="s">
        <v>51</v>
      </c>
      <c r="D9" s="14" t="s">
        <v>942</v>
      </c>
      <c r="E9" s="8" t="s">
        <v>9</v>
      </c>
      <c r="F9" s="8" t="s">
        <v>1021</v>
      </c>
      <c r="G9" s="15" t="s">
        <v>1022</v>
      </c>
      <c r="H9" s="8" t="s">
        <v>15</v>
      </c>
      <c r="I9" s="8" t="s">
        <v>16</v>
      </c>
      <c r="J9" s="17" t="s">
        <v>37</v>
      </c>
    </row>
    <row r="10" spans="1:10">
      <c r="A10" s="13">
        <v>8</v>
      </c>
      <c r="B10" s="8" t="s">
        <v>913</v>
      </c>
      <c r="C10" s="9" t="s">
        <v>52</v>
      </c>
      <c r="D10" s="14" t="s">
        <v>37</v>
      </c>
      <c r="E10" s="8" t="s">
        <v>8</v>
      </c>
      <c r="F10" s="8" t="s">
        <v>1023</v>
      </c>
      <c r="G10" s="14" t="s">
        <v>1024</v>
      </c>
      <c r="H10" s="8" t="s">
        <v>1032</v>
      </c>
      <c r="I10" s="9" t="s">
        <v>1033</v>
      </c>
      <c r="J10" s="17" t="s">
        <v>1001</v>
      </c>
    </row>
    <row r="11" spans="1:10">
      <c r="A11" s="13">
        <v>9</v>
      </c>
      <c r="B11" s="8" t="s">
        <v>914</v>
      </c>
      <c r="C11" s="9" t="s">
        <v>53</v>
      </c>
      <c r="D11" s="14" t="s">
        <v>934</v>
      </c>
      <c r="E11" s="8" t="s">
        <v>1025</v>
      </c>
      <c r="F11" s="8" t="s">
        <v>13</v>
      </c>
      <c r="G11" s="14" t="s">
        <v>1026</v>
      </c>
      <c r="H11" s="8" t="s">
        <v>1034</v>
      </c>
      <c r="I11" s="8" t="s">
        <v>1035</v>
      </c>
      <c r="J11" s="17" t="s">
        <v>43</v>
      </c>
    </row>
    <row r="12" spans="1:10">
      <c r="A12" s="13">
        <v>10</v>
      </c>
      <c r="B12" s="8" t="s">
        <v>915</v>
      </c>
      <c r="C12" s="9" t="s">
        <v>54</v>
      </c>
      <c r="D12" s="14" t="s">
        <v>35</v>
      </c>
      <c r="E12" s="8" t="s">
        <v>1027</v>
      </c>
      <c r="F12" s="8" t="s">
        <v>1028</v>
      </c>
      <c r="G12" s="14" t="s">
        <v>1029</v>
      </c>
      <c r="H12" s="8" t="s">
        <v>1036</v>
      </c>
      <c r="I12" s="8" t="s">
        <v>31</v>
      </c>
      <c r="J12" s="17" t="s">
        <v>35</v>
      </c>
    </row>
    <row r="13" spans="1:10">
      <c r="A13" s="10"/>
      <c r="B13" s="10"/>
      <c r="C13" s="8"/>
      <c r="D13" s="8"/>
      <c r="E13" s="8"/>
      <c r="F13" s="8"/>
      <c r="G13" s="8"/>
      <c r="H13" s="8"/>
      <c r="I13" s="16"/>
      <c r="J13" s="8"/>
    </row>
    <row r="14" spans="1:10" ht="17.25" thickBot="1"/>
    <row r="15" spans="1:10" ht="87" customHeight="1" thickBot="1">
      <c r="A15" s="1">
        <v>1</v>
      </c>
      <c r="B15" s="2" t="s">
        <v>17</v>
      </c>
      <c r="F15" s="58"/>
      <c r="G15" s="59"/>
      <c r="H15" s="58"/>
    </row>
    <row r="16" spans="1:10" ht="57" customHeight="1" thickBot="1">
      <c r="A16" s="3">
        <v>2</v>
      </c>
      <c r="B16" s="4" t="s">
        <v>18</v>
      </c>
      <c r="H16" t="s">
        <v>939</v>
      </c>
    </row>
    <row r="17" spans="1:2" ht="89.25" customHeight="1" thickBot="1">
      <c r="A17" s="3">
        <v>3</v>
      </c>
      <c r="B17" s="5" t="s">
        <v>1037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M16" sqref="M16"/>
    </sheetView>
  </sheetViews>
  <sheetFormatPr defaultRowHeight="16.5"/>
  <cols>
    <col min="2" max="2" width="26.125" customWidth="1"/>
    <col min="6" max="6" width="19.125" customWidth="1"/>
    <col min="8" max="8" width="14.625" customWidth="1"/>
    <col min="9" max="9" width="9" style="15"/>
    <col min="10" max="10" width="26.75" customWidth="1"/>
    <col min="12" max="12" width="14.625" customWidth="1"/>
  </cols>
  <sheetData>
    <row r="1" spans="1:13" ht="17.25" thickBot="1">
      <c r="A1" t="s">
        <v>33</v>
      </c>
    </row>
    <row r="2" spans="1:13">
      <c r="A2" s="11" t="s">
        <v>0</v>
      </c>
      <c r="B2" s="12" t="s">
        <v>1</v>
      </c>
      <c r="C2" s="7" t="s">
        <v>2</v>
      </c>
      <c r="D2" s="7" t="s">
        <v>3</v>
      </c>
      <c r="E2" s="7" t="s">
        <v>4</v>
      </c>
      <c r="F2" s="6" t="s">
        <v>19</v>
      </c>
      <c r="G2" s="7" t="s">
        <v>2</v>
      </c>
      <c r="H2" s="7" t="s">
        <v>3</v>
      </c>
      <c r="I2" s="7" t="s">
        <v>4</v>
      </c>
      <c r="J2" s="7" t="s">
        <v>20</v>
      </c>
      <c r="K2" s="7" t="s">
        <v>2</v>
      </c>
      <c r="L2" s="7" t="s">
        <v>3</v>
      </c>
      <c r="M2" s="7" t="s">
        <v>4</v>
      </c>
    </row>
    <row r="3" spans="1:13">
      <c r="A3" s="13">
        <v>1</v>
      </c>
      <c r="B3" s="8" t="s">
        <v>5</v>
      </c>
      <c r="C3" s="9" t="s">
        <v>23</v>
      </c>
      <c r="D3" s="14" t="s">
        <v>38</v>
      </c>
      <c r="E3" s="56">
        <v>44</v>
      </c>
      <c r="F3" s="8" t="s">
        <v>5</v>
      </c>
      <c r="G3" s="8" t="s">
        <v>23</v>
      </c>
      <c r="H3" s="14" t="s">
        <v>38</v>
      </c>
      <c r="I3" s="17">
        <v>40</v>
      </c>
      <c r="J3" s="8" t="s">
        <v>978</v>
      </c>
      <c r="K3" s="8" t="s">
        <v>23</v>
      </c>
      <c r="L3" s="17" t="s">
        <v>38</v>
      </c>
      <c r="M3" s="8">
        <v>40</v>
      </c>
    </row>
    <row r="4" spans="1:13">
      <c r="A4" s="13">
        <v>2</v>
      </c>
      <c r="B4" s="8" t="s">
        <v>25</v>
      </c>
      <c r="C4" s="9" t="s">
        <v>917</v>
      </c>
      <c r="D4" s="15" t="s">
        <v>40</v>
      </c>
      <c r="E4" s="17">
        <v>40</v>
      </c>
      <c r="F4" s="8" t="s">
        <v>25</v>
      </c>
      <c r="G4" s="8" t="s">
        <v>24</v>
      </c>
      <c r="H4" s="15" t="s">
        <v>940</v>
      </c>
      <c r="I4" s="17">
        <v>43</v>
      </c>
      <c r="J4" s="8" t="s">
        <v>981</v>
      </c>
      <c r="K4" s="8" t="s">
        <v>24</v>
      </c>
      <c r="L4" s="17" t="s">
        <v>940</v>
      </c>
      <c r="M4" s="8">
        <v>44</v>
      </c>
    </row>
    <row r="5" spans="1:13" ht="19.5">
      <c r="A5" s="13">
        <v>3</v>
      </c>
      <c r="B5" s="8" t="s">
        <v>21</v>
      </c>
      <c r="C5" s="9" t="s">
        <v>918</v>
      </c>
      <c r="D5" s="14" t="s">
        <v>919</v>
      </c>
      <c r="E5" s="56">
        <v>42</v>
      </c>
      <c r="F5" s="8" t="s">
        <v>938</v>
      </c>
      <c r="G5" s="8" t="s">
        <v>22</v>
      </c>
      <c r="H5" s="14" t="s">
        <v>36</v>
      </c>
      <c r="I5" s="17">
        <v>45</v>
      </c>
      <c r="J5" s="8" t="s">
        <v>993</v>
      </c>
      <c r="K5" s="8" t="s">
        <v>977</v>
      </c>
      <c r="L5" s="17" t="s">
        <v>1003</v>
      </c>
      <c r="M5" s="8">
        <v>39</v>
      </c>
    </row>
    <row r="6" spans="1:13">
      <c r="A6" s="13">
        <v>4</v>
      </c>
      <c r="B6" s="8" t="s">
        <v>26</v>
      </c>
      <c r="C6" s="9" t="s">
        <v>920</v>
      </c>
      <c r="D6" s="14" t="s">
        <v>922</v>
      </c>
      <c r="E6" s="56">
        <v>42</v>
      </c>
      <c r="F6" s="8" t="s">
        <v>26</v>
      </c>
      <c r="G6" s="8" t="s">
        <v>27</v>
      </c>
      <c r="H6" s="14" t="s">
        <v>39</v>
      </c>
      <c r="I6" s="17">
        <v>41</v>
      </c>
      <c r="J6" s="8" t="s">
        <v>26</v>
      </c>
      <c r="K6" s="8" t="s">
        <v>27</v>
      </c>
      <c r="L6" s="17" t="s">
        <v>39</v>
      </c>
      <c r="M6" s="8">
        <v>41</v>
      </c>
    </row>
    <row r="7" spans="1:13">
      <c r="A7" s="13">
        <v>5</v>
      </c>
      <c r="B7" s="8" t="s">
        <v>9</v>
      </c>
      <c r="C7" s="9" t="s">
        <v>923</v>
      </c>
      <c r="D7" s="14" t="s">
        <v>925</v>
      </c>
      <c r="E7" s="17">
        <v>43</v>
      </c>
      <c r="F7" s="8" t="s">
        <v>943</v>
      </c>
      <c r="G7" s="8" t="s">
        <v>16</v>
      </c>
      <c r="H7" s="14" t="s">
        <v>42</v>
      </c>
      <c r="I7" s="17">
        <v>39</v>
      </c>
      <c r="J7" s="8" t="s">
        <v>9</v>
      </c>
      <c r="K7" s="8" t="s">
        <v>28</v>
      </c>
      <c r="L7" s="17" t="s">
        <v>42</v>
      </c>
      <c r="M7" s="8">
        <v>40</v>
      </c>
    </row>
    <row r="8" spans="1:13">
      <c r="A8" s="13">
        <v>6</v>
      </c>
      <c r="B8" s="8" t="s">
        <v>10</v>
      </c>
      <c r="C8" s="9" t="s">
        <v>926</v>
      </c>
      <c r="D8" s="14" t="s">
        <v>928</v>
      </c>
      <c r="E8" s="56">
        <v>33</v>
      </c>
      <c r="F8" s="8" t="s">
        <v>10</v>
      </c>
      <c r="G8" s="8" t="s">
        <v>11</v>
      </c>
      <c r="H8" s="14" t="s">
        <v>37</v>
      </c>
      <c r="I8" s="17">
        <v>43</v>
      </c>
      <c r="J8" s="8" t="s">
        <v>10</v>
      </c>
      <c r="K8" s="8" t="s">
        <v>11</v>
      </c>
      <c r="L8" s="17" t="s">
        <v>40</v>
      </c>
      <c r="M8" s="8">
        <v>38</v>
      </c>
    </row>
    <row r="9" spans="1:13">
      <c r="A9" s="13">
        <v>7</v>
      </c>
      <c r="B9" s="8" t="s">
        <v>7</v>
      </c>
      <c r="C9" s="9" t="s">
        <v>929</v>
      </c>
      <c r="D9" s="14" t="s">
        <v>930</v>
      </c>
      <c r="E9" s="17">
        <v>42</v>
      </c>
      <c r="F9" s="8" t="s">
        <v>9</v>
      </c>
      <c r="G9" s="8" t="s">
        <v>28</v>
      </c>
      <c r="H9" s="15" t="s">
        <v>947</v>
      </c>
      <c r="I9" s="17">
        <v>42</v>
      </c>
      <c r="J9" s="8" t="s">
        <v>15</v>
      </c>
      <c r="K9" s="8" t="s">
        <v>16</v>
      </c>
      <c r="L9" s="17" t="s">
        <v>37</v>
      </c>
      <c r="M9" s="8">
        <v>40</v>
      </c>
    </row>
    <row r="10" spans="1:13">
      <c r="A10" s="13">
        <v>8</v>
      </c>
      <c r="B10" s="8" t="s">
        <v>14</v>
      </c>
      <c r="C10" s="9" t="s">
        <v>931</v>
      </c>
      <c r="D10" s="14" t="s">
        <v>932</v>
      </c>
      <c r="E10" s="56">
        <v>39</v>
      </c>
      <c r="F10" s="8" t="s">
        <v>8</v>
      </c>
      <c r="G10" s="8" t="s">
        <v>32</v>
      </c>
      <c r="H10" s="14" t="s">
        <v>41</v>
      </c>
      <c r="I10" s="17">
        <v>41</v>
      </c>
      <c r="J10" s="8" t="s">
        <v>982</v>
      </c>
      <c r="K10" s="9" t="s">
        <v>999</v>
      </c>
      <c r="L10" s="17" t="s">
        <v>1001</v>
      </c>
      <c r="M10" s="8">
        <v>37</v>
      </c>
    </row>
    <row r="11" spans="1:13">
      <c r="A11" s="13">
        <v>9</v>
      </c>
      <c r="B11" s="8" t="s">
        <v>8</v>
      </c>
      <c r="C11" s="9" t="s">
        <v>933</v>
      </c>
      <c r="D11" s="14" t="s">
        <v>41</v>
      </c>
      <c r="E11" s="17">
        <v>43</v>
      </c>
      <c r="F11" s="8" t="s">
        <v>944</v>
      </c>
      <c r="G11" s="8" t="s">
        <v>13</v>
      </c>
      <c r="H11" s="14" t="s">
        <v>44</v>
      </c>
      <c r="I11" s="17">
        <v>24</v>
      </c>
      <c r="J11" s="8" t="s">
        <v>985</v>
      </c>
      <c r="K11" s="8" t="s">
        <v>29</v>
      </c>
      <c r="L11" s="17" t="s">
        <v>43</v>
      </c>
      <c r="M11" s="8">
        <v>42</v>
      </c>
    </row>
    <row r="12" spans="1:13">
      <c r="A12" s="13">
        <v>10</v>
      </c>
      <c r="B12" s="8" t="s">
        <v>12</v>
      </c>
      <c r="C12" s="9" t="s">
        <v>935</v>
      </c>
      <c r="D12" s="14" t="s">
        <v>936</v>
      </c>
      <c r="E12" s="56">
        <v>44</v>
      </c>
      <c r="F12" s="8" t="s">
        <v>30</v>
      </c>
      <c r="G12" s="8" t="s">
        <v>31</v>
      </c>
      <c r="H12" s="14" t="s">
        <v>35</v>
      </c>
      <c r="I12" s="17">
        <v>49</v>
      </c>
      <c r="J12" s="8" t="s">
        <v>979</v>
      </c>
      <c r="K12" s="8" t="s">
        <v>31</v>
      </c>
      <c r="L12" s="17" t="s">
        <v>35</v>
      </c>
      <c r="M12" s="8">
        <v>41</v>
      </c>
    </row>
    <row r="13" spans="1:13">
      <c r="A13" s="10"/>
      <c r="B13" s="10"/>
      <c r="C13" s="8"/>
      <c r="D13" s="8"/>
      <c r="E13" s="17">
        <f>SUM(E3:E12)</f>
        <v>412</v>
      </c>
      <c r="F13" s="8"/>
      <c r="G13" s="8"/>
      <c r="H13" s="8"/>
      <c r="I13" s="17">
        <f>SUM(I3:I12)</f>
        <v>407</v>
      </c>
      <c r="J13" s="8"/>
      <c r="K13" s="8"/>
      <c r="L13" s="8"/>
      <c r="M13" s="8"/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>
      <selection activeCell="N17" sqref="N17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1" width="9" style="19"/>
    <col min="252" max="252" width="4.875" style="19" customWidth="1"/>
    <col min="253" max="253" width="7.5" style="19" bestFit="1" customWidth="1"/>
    <col min="254" max="254" width="5.25" style="19" customWidth="1"/>
    <col min="255" max="255" width="8.25" style="19" bestFit="1" customWidth="1"/>
    <col min="256" max="256" width="7.5" style="19" bestFit="1" customWidth="1"/>
    <col min="257" max="277" width="3.25" style="19" customWidth="1"/>
    <col min="278" max="507" width="9" style="19"/>
    <col min="508" max="508" width="4.875" style="19" customWidth="1"/>
    <col min="509" max="509" width="7.5" style="19" bestFit="1" customWidth="1"/>
    <col min="510" max="510" width="5.25" style="19" customWidth="1"/>
    <col min="511" max="511" width="8.25" style="19" bestFit="1" customWidth="1"/>
    <col min="512" max="512" width="7.5" style="19" bestFit="1" customWidth="1"/>
    <col min="513" max="533" width="3.25" style="19" customWidth="1"/>
    <col min="534" max="763" width="9" style="19"/>
    <col min="764" max="764" width="4.875" style="19" customWidth="1"/>
    <col min="765" max="765" width="7.5" style="19" bestFit="1" customWidth="1"/>
    <col min="766" max="766" width="5.25" style="19" customWidth="1"/>
    <col min="767" max="767" width="8.25" style="19" bestFit="1" customWidth="1"/>
    <col min="768" max="768" width="7.5" style="19" bestFit="1" customWidth="1"/>
    <col min="769" max="789" width="3.25" style="19" customWidth="1"/>
    <col min="790" max="1019" width="9" style="19"/>
    <col min="1020" max="1020" width="4.875" style="19" customWidth="1"/>
    <col min="1021" max="1021" width="7.5" style="19" bestFit="1" customWidth="1"/>
    <col min="1022" max="1022" width="5.25" style="19" customWidth="1"/>
    <col min="1023" max="1023" width="8.25" style="19" bestFit="1" customWidth="1"/>
    <col min="1024" max="1024" width="7.5" style="19" bestFit="1" customWidth="1"/>
    <col min="1025" max="1045" width="3.25" style="19" customWidth="1"/>
    <col min="1046" max="1275" width="9" style="19"/>
    <col min="1276" max="1276" width="4.875" style="19" customWidth="1"/>
    <col min="1277" max="1277" width="7.5" style="19" bestFit="1" customWidth="1"/>
    <col min="1278" max="1278" width="5.25" style="19" customWidth="1"/>
    <col min="1279" max="1279" width="8.25" style="19" bestFit="1" customWidth="1"/>
    <col min="1280" max="1280" width="7.5" style="19" bestFit="1" customWidth="1"/>
    <col min="1281" max="1301" width="3.25" style="19" customWidth="1"/>
    <col min="1302" max="1531" width="9" style="19"/>
    <col min="1532" max="1532" width="4.875" style="19" customWidth="1"/>
    <col min="1533" max="1533" width="7.5" style="19" bestFit="1" customWidth="1"/>
    <col min="1534" max="1534" width="5.25" style="19" customWidth="1"/>
    <col min="1535" max="1535" width="8.25" style="19" bestFit="1" customWidth="1"/>
    <col min="1536" max="1536" width="7.5" style="19" bestFit="1" customWidth="1"/>
    <col min="1537" max="1557" width="3.25" style="19" customWidth="1"/>
    <col min="1558" max="1787" width="9" style="19"/>
    <col min="1788" max="1788" width="4.875" style="19" customWidth="1"/>
    <col min="1789" max="1789" width="7.5" style="19" bestFit="1" customWidth="1"/>
    <col min="1790" max="1790" width="5.25" style="19" customWidth="1"/>
    <col min="1791" max="1791" width="8.25" style="19" bestFit="1" customWidth="1"/>
    <col min="1792" max="1792" width="7.5" style="19" bestFit="1" customWidth="1"/>
    <col min="1793" max="1813" width="3.25" style="19" customWidth="1"/>
    <col min="1814" max="2043" width="9" style="19"/>
    <col min="2044" max="2044" width="4.875" style="19" customWidth="1"/>
    <col min="2045" max="2045" width="7.5" style="19" bestFit="1" customWidth="1"/>
    <col min="2046" max="2046" width="5.25" style="19" customWidth="1"/>
    <col min="2047" max="2047" width="8.25" style="19" bestFit="1" customWidth="1"/>
    <col min="2048" max="2048" width="7.5" style="19" bestFit="1" customWidth="1"/>
    <col min="2049" max="2069" width="3.25" style="19" customWidth="1"/>
    <col min="2070" max="2299" width="9" style="19"/>
    <col min="2300" max="2300" width="4.875" style="19" customWidth="1"/>
    <col min="2301" max="2301" width="7.5" style="19" bestFit="1" customWidth="1"/>
    <col min="2302" max="2302" width="5.25" style="19" customWidth="1"/>
    <col min="2303" max="2303" width="8.25" style="19" bestFit="1" customWidth="1"/>
    <col min="2304" max="2304" width="7.5" style="19" bestFit="1" customWidth="1"/>
    <col min="2305" max="2325" width="3.25" style="19" customWidth="1"/>
    <col min="2326" max="2555" width="9" style="19"/>
    <col min="2556" max="2556" width="4.875" style="19" customWidth="1"/>
    <col min="2557" max="2557" width="7.5" style="19" bestFit="1" customWidth="1"/>
    <col min="2558" max="2558" width="5.25" style="19" customWidth="1"/>
    <col min="2559" max="2559" width="8.25" style="19" bestFit="1" customWidth="1"/>
    <col min="2560" max="2560" width="7.5" style="19" bestFit="1" customWidth="1"/>
    <col min="2561" max="2581" width="3.25" style="19" customWidth="1"/>
    <col min="2582" max="2811" width="9" style="19"/>
    <col min="2812" max="2812" width="4.875" style="19" customWidth="1"/>
    <col min="2813" max="2813" width="7.5" style="19" bestFit="1" customWidth="1"/>
    <col min="2814" max="2814" width="5.25" style="19" customWidth="1"/>
    <col min="2815" max="2815" width="8.25" style="19" bestFit="1" customWidth="1"/>
    <col min="2816" max="2816" width="7.5" style="19" bestFit="1" customWidth="1"/>
    <col min="2817" max="2837" width="3.25" style="19" customWidth="1"/>
    <col min="2838" max="3067" width="9" style="19"/>
    <col min="3068" max="3068" width="4.875" style="19" customWidth="1"/>
    <col min="3069" max="3069" width="7.5" style="19" bestFit="1" customWidth="1"/>
    <col min="3070" max="3070" width="5.25" style="19" customWidth="1"/>
    <col min="3071" max="3071" width="8.25" style="19" bestFit="1" customWidth="1"/>
    <col min="3072" max="3072" width="7.5" style="19" bestFit="1" customWidth="1"/>
    <col min="3073" max="3093" width="3.25" style="19" customWidth="1"/>
    <col min="3094" max="3323" width="9" style="19"/>
    <col min="3324" max="3324" width="4.875" style="19" customWidth="1"/>
    <col min="3325" max="3325" width="7.5" style="19" bestFit="1" customWidth="1"/>
    <col min="3326" max="3326" width="5.25" style="19" customWidth="1"/>
    <col min="3327" max="3327" width="8.25" style="19" bestFit="1" customWidth="1"/>
    <col min="3328" max="3328" width="7.5" style="19" bestFit="1" customWidth="1"/>
    <col min="3329" max="3349" width="3.25" style="19" customWidth="1"/>
    <col min="3350" max="3579" width="9" style="19"/>
    <col min="3580" max="3580" width="4.875" style="19" customWidth="1"/>
    <col min="3581" max="3581" width="7.5" style="19" bestFit="1" customWidth="1"/>
    <col min="3582" max="3582" width="5.25" style="19" customWidth="1"/>
    <col min="3583" max="3583" width="8.25" style="19" bestFit="1" customWidth="1"/>
    <col min="3584" max="3584" width="7.5" style="19" bestFit="1" customWidth="1"/>
    <col min="3585" max="3605" width="3.25" style="19" customWidth="1"/>
    <col min="3606" max="3835" width="9" style="19"/>
    <col min="3836" max="3836" width="4.875" style="19" customWidth="1"/>
    <col min="3837" max="3837" width="7.5" style="19" bestFit="1" customWidth="1"/>
    <col min="3838" max="3838" width="5.25" style="19" customWidth="1"/>
    <col min="3839" max="3839" width="8.25" style="19" bestFit="1" customWidth="1"/>
    <col min="3840" max="3840" width="7.5" style="19" bestFit="1" customWidth="1"/>
    <col min="3841" max="3861" width="3.25" style="19" customWidth="1"/>
    <col min="3862" max="4091" width="9" style="19"/>
    <col min="4092" max="4092" width="4.875" style="19" customWidth="1"/>
    <col min="4093" max="4093" width="7.5" style="19" bestFit="1" customWidth="1"/>
    <col min="4094" max="4094" width="5.25" style="19" customWidth="1"/>
    <col min="4095" max="4095" width="8.25" style="19" bestFit="1" customWidth="1"/>
    <col min="4096" max="4096" width="7.5" style="19" bestFit="1" customWidth="1"/>
    <col min="4097" max="4117" width="3.25" style="19" customWidth="1"/>
    <col min="4118" max="4347" width="9" style="19"/>
    <col min="4348" max="4348" width="4.875" style="19" customWidth="1"/>
    <col min="4349" max="4349" width="7.5" style="19" bestFit="1" customWidth="1"/>
    <col min="4350" max="4350" width="5.25" style="19" customWidth="1"/>
    <col min="4351" max="4351" width="8.25" style="19" bestFit="1" customWidth="1"/>
    <col min="4352" max="4352" width="7.5" style="19" bestFit="1" customWidth="1"/>
    <col min="4353" max="4373" width="3.25" style="19" customWidth="1"/>
    <col min="4374" max="4603" width="9" style="19"/>
    <col min="4604" max="4604" width="4.875" style="19" customWidth="1"/>
    <col min="4605" max="4605" width="7.5" style="19" bestFit="1" customWidth="1"/>
    <col min="4606" max="4606" width="5.25" style="19" customWidth="1"/>
    <col min="4607" max="4607" width="8.25" style="19" bestFit="1" customWidth="1"/>
    <col min="4608" max="4608" width="7.5" style="19" bestFit="1" customWidth="1"/>
    <col min="4609" max="4629" width="3.25" style="19" customWidth="1"/>
    <col min="4630" max="4859" width="9" style="19"/>
    <col min="4860" max="4860" width="4.875" style="19" customWidth="1"/>
    <col min="4861" max="4861" width="7.5" style="19" bestFit="1" customWidth="1"/>
    <col min="4862" max="4862" width="5.25" style="19" customWidth="1"/>
    <col min="4863" max="4863" width="8.25" style="19" bestFit="1" customWidth="1"/>
    <col min="4864" max="4864" width="7.5" style="19" bestFit="1" customWidth="1"/>
    <col min="4865" max="4885" width="3.25" style="19" customWidth="1"/>
    <col min="4886" max="5115" width="9" style="19"/>
    <col min="5116" max="5116" width="4.875" style="19" customWidth="1"/>
    <col min="5117" max="5117" width="7.5" style="19" bestFit="1" customWidth="1"/>
    <col min="5118" max="5118" width="5.25" style="19" customWidth="1"/>
    <col min="5119" max="5119" width="8.25" style="19" bestFit="1" customWidth="1"/>
    <col min="5120" max="5120" width="7.5" style="19" bestFit="1" customWidth="1"/>
    <col min="5121" max="5141" width="3.25" style="19" customWidth="1"/>
    <col min="5142" max="5371" width="9" style="19"/>
    <col min="5372" max="5372" width="4.875" style="19" customWidth="1"/>
    <col min="5373" max="5373" width="7.5" style="19" bestFit="1" customWidth="1"/>
    <col min="5374" max="5374" width="5.25" style="19" customWidth="1"/>
    <col min="5375" max="5375" width="8.25" style="19" bestFit="1" customWidth="1"/>
    <col min="5376" max="5376" width="7.5" style="19" bestFit="1" customWidth="1"/>
    <col min="5377" max="5397" width="3.25" style="19" customWidth="1"/>
    <col min="5398" max="5627" width="9" style="19"/>
    <col min="5628" max="5628" width="4.875" style="19" customWidth="1"/>
    <col min="5629" max="5629" width="7.5" style="19" bestFit="1" customWidth="1"/>
    <col min="5630" max="5630" width="5.25" style="19" customWidth="1"/>
    <col min="5631" max="5631" width="8.25" style="19" bestFit="1" customWidth="1"/>
    <col min="5632" max="5632" width="7.5" style="19" bestFit="1" customWidth="1"/>
    <col min="5633" max="5653" width="3.25" style="19" customWidth="1"/>
    <col min="5654" max="5883" width="9" style="19"/>
    <col min="5884" max="5884" width="4.875" style="19" customWidth="1"/>
    <col min="5885" max="5885" width="7.5" style="19" bestFit="1" customWidth="1"/>
    <col min="5886" max="5886" width="5.25" style="19" customWidth="1"/>
    <col min="5887" max="5887" width="8.25" style="19" bestFit="1" customWidth="1"/>
    <col min="5888" max="5888" width="7.5" style="19" bestFit="1" customWidth="1"/>
    <col min="5889" max="5909" width="3.25" style="19" customWidth="1"/>
    <col min="5910" max="6139" width="9" style="19"/>
    <col min="6140" max="6140" width="4.875" style="19" customWidth="1"/>
    <col min="6141" max="6141" width="7.5" style="19" bestFit="1" customWidth="1"/>
    <col min="6142" max="6142" width="5.25" style="19" customWidth="1"/>
    <col min="6143" max="6143" width="8.25" style="19" bestFit="1" customWidth="1"/>
    <col min="6144" max="6144" width="7.5" style="19" bestFit="1" customWidth="1"/>
    <col min="6145" max="6165" width="3.25" style="19" customWidth="1"/>
    <col min="6166" max="6395" width="9" style="19"/>
    <col min="6396" max="6396" width="4.875" style="19" customWidth="1"/>
    <col min="6397" max="6397" width="7.5" style="19" bestFit="1" customWidth="1"/>
    <col min="6398" max="6398" width="5.25" style="19" customWidth="1"/>
    <col min="6399" max="6399" width="8.25" style="19" bestFit="1" customWidth="1"/>
    <col min="6400" max="6400" width="7.5" style="19" bestFit="1" customWidth="1"/>
    <col min="6401" max="6421" width="3.25" style="19" customWidth="1"/>
    <col min="6422" max="6651" width="9" style="19"/>
    <col min="6652" max="6652" width="4.875" style="19" customWidth="1"/>
    <col min="6653" max="6653" width="7.5" style="19" bestFit="1" customWidth="1"/>
    <col min="6654" max="6654" width="5.25" style="19" customWidth="1"/>
    <col min="6655" max="6655" width="8.25" style="19" bestFit="1" customWidth="1"/>
    <col min="6656" max="6656" width="7.5" style="19" bestFit="1" customWidth="1"/>
    <col min="6657" max="6677" width="3.25" style="19" customWidth="1"/>
    <col min="6678" max="6907" width="9" style="19"/>
    <col min="6908" max="6908" width="4.875" style="19" customWidth="1"/>
    <col min="6909" max="6909" width="7.5" style="19" bestFit="1" customWidth="1"/>
    <col min="6910" max="6910" width="5.25" style="19" customWidth="1"/>
    <col min="6911" max="6911" width="8.25" style="19" bestFit="1" customWidth="1"/>
    <col min="6912" max="6912" width="7.5" style="19" bestFit="1" customWidth="1"/>
    <col min="6913" max="6933" width="3.25" style="19" customWidth="1"/>
    <col min="6934" max="7163" width="9" style="19"/>
    <col min="7164" max="7164" width="4.875" style="19" customWidth="1"/>
    <col min="7165" max="7165" width="7.5" style="19" bestFit="1" customWidth="1"/>
    <col min="7166" max="7166" width="5.25" style="19" customWidth="1"/>
    <col min="7167" max="7167" width="8.25" style="19" bestFit="1" customWidth="1"/>
    <col min="7168" max="7168" width="7.5" style="19" bestFit="1" customWidth="1"/>
    <col min="7169" max="7189" width="3.25" style="19" customWidth="1"/>
    <col min="7190" max="7419" width="9" style="19"/>
    <col min="7420" max="7420" width="4.875" style="19" customWidth="1"/>
    <col min="7421" max="7421" width="7.5" style="19" bestFit="1" customWidth="1"/>
    <col min="7422" max="7422" width="5.25" style="19" customWidth="1"/>
    <col min="7423" max="7423" width="8.25" style="19" bestFit="1" customWidth="1"/>
    <col min="7424" max="7424" width="7.5" style="19" bestFit="1" customWidth="1"/>
    <col min="7425" max="7445" width="3.25" style="19" customWidth="1"/>
    <col min="7446" max="7675" width="9" style="19"/>
    <col min="7676" max="7676" width="4.875" style="19" customWidth="1"/>
    <col min="7677" max="7677" width="7.5" style="19" bestFit="1" customWidth="1"/>
    <col min="7678" max="7678" width="5.25" style="19" customWidth="1"/>
    <col min="7679" max="7679" width="8.25" style="19" bestFit="1" customWidth="1"/>
    <col min="7680" max="7680" width="7.5" style="19" bestFit="1" customWidth="1"/>
    <col min="7681" max="7701" width="3.25" style="19" customWidth="1"/>
    <col min="7702" max="7931" width="9" style="19"/>
    <col min="7932" max="7932" width="4.875" style="19" customWidth="1"/>
    <col min="7933" max="7933" width="7.5" style="19" bestFit="1" customWidth="1"/>
    <col min="7934" max="7934" width="5.25" style="19" customWidth="1"/>
    <col min="7935" max="7935" width="8.25" style="19" bestFit="1" customWidth="1"/>
    <col min="7936" max="7936" width="7.5" style="19" bestFit="1" customWidth="1"/>
    <col min="7937" max="7957" width="3.25" style="19" customWidth="1"/>
    <col min="7958" max="8187" width="9" style="19"/>
    <col min="8188" max="8188" width="4.875" style="19" customWidth="1"/>
    <col min="8189" max="8189" width="7.5" style="19" bestFit="1" customWidth="1"/>
    <col min="8190" max="8190" width="5.25" style="19" customWidth="1"/>
    <col min="8191" max="8191" width="8.25" style="19" bestFit="1" customWidth="1"/>
    <col min="8192" max="8192" width="7.5" style="19" bestFit="1" customWidth="1"/>
    <col min="8193" max="8213" width="3.25" style="19" customWidth="1"/>
    <col min="8214" max="8443" width="9" style="19"/>
    <col min="8444" max="8444" width="4.875" style="19" customWidth="1"/>
    <col min="8445" max="8445" width="7.5" style="19" bestFit="1" customWidth="1"/>
    <col min="8446" max="8446" width="5.25" style="19" customWidth="1"/>
    <col min="8447" max="8447" width="8.25" style="19" bestFit="1" customWidth="1"/>
    <col min="8448" max="8448" width="7.5" style="19" bestFit="1" customWidth="1"/>
    <col min="8449" max="8469" width="3.25" style="19" customWidth="1"/>
    <col min="8470" max="8699" width="9" style="19"/>
    <col min="8700" max="8700" width="4.875" style="19" customWidth="1"/>
    <col min="8701" max="8701" width="7.5" style="19" bestFit="1" customWidth="1"/>
    <col min="8702" max="8702" width="5.25" style="19" customWidth="1"/>
    <col min="8703" max="8703" width="8.25" style="19" bestFit="1" customWidth="1"/>
    <col min="8704" max="8704" width="7.5" style="19" bestFit="1" customWidth="1"/>
    <col min="8705" max="8725" width="3.25" style="19" customWidth="1"/>
    <col min="8726" max="8955" width="9" style="19"/>
    <col min="8956" max="8956" width="4.875" style="19" customWidth="1"/>
    <col min="8957" max="8957" width="7.5" style="19" bestFit="1" customWidth="1"/>
    <col min="8958" max="8958" width="5.25" style="19" customWidth="1"/>
    <col min="8959" max="8959" width="8.25" style="19" bestFit="1" customWidth="1"/>
    <col min="8960" max="8960" width="7.5" style="19" bestFit="1" customWidth="1"/>
    <col min="8961" max="8981" width="3.25" style="19" customWidth="1"/>
    <col min="8982" max="9211" width="9" style="19"/>
    <col min="9212" max="9212" width="4.875" style="19" customWidth="1"/>
    <col min="9213" max="9213" width="7.5" style="19" bestFit="1" customWidth="1"/>
    <col min="9214" max="9214" width="5.25" style="19" customWidth="1"/>
    <col min="9215" max="9215" width="8.25" style="19" bestFit="1" customWidth="1"/>
    <col min="9216" max="9216" width="7.5" style="19" bestFit="1" customWidth="1"/>
    <col min="9217" max="9237" width="3.25" style="19" customWidth="1"/>
    <col min="9238" max="9467" width="9" style="19"/>
    <col min="9468" max="9468" width="4.875" style="19" customWidth="1"/>
    <col min="9469" max="9469" width="7.5" style="19" bestFit="1" customWidth="1"/>
    <col min="9470" max="9470" width="5.25" style="19" customWidth="1"/>
    <col min="9471" max="9471" width="8.25" style="19" bestFit="1" customWidth="1"/>
    <col min="9472" max="9472" width="7.5" style="19" bestFit="1" customWidth="1"/>
    <col min="9473" max="9493" width="3.25" style="19" customWidth="1"/>
    <col min="9494" max="9723" width="9" style="19"/>
    <col min="9724" max="9724" width="4.875" style="19" customWidth="1"/>
    <col min="9725" max="9725" width="7.5" style="19" bestFit="1" customWidth="1"/>
    <col min="9726" max="9726" width="5.25" style="19" customWidth="1"/>
    <col min="9727" max="9727" width="8.25" style="19" bestFit="1" customWidth="1"/>
    <col min="9728" max="9728" width="7.5" style="19" bestFit="1" customWidth="1"/>
    <col min="9729" max="9749" width="3.25" style="19" customWidth="1"/>
    <col min="9750" max="9979" width="9" style="19"/>
    <col min="9980" max="9980" width="4.875" style="19" customWidth="1"/>
    <col min="9981" max="9981" width="7.5" style="19" bestFit="1" customWidth="1"/>
    <col min="9982" max="9982" width="5.25" style="19" customWidth="1"/>
    <col min="9983" max="9983" width="8.25" style="19" bestFit="1" customWidth="1"/>
    <col min="9984" max="9984" width="7.5" style="19" bestFit="1" customWidth="1"/>
    <col min="9985" max="10005" width="3.25" style="19" customWidth="1"/>
    <col min="10006" max="10235" width="9" style="19"/>
    <col min="10236" max="10236" width="4.875" style="19" customWidth="1"/>
    <col min="10237" max="10237" width="7.5" style="19" bestFit="1" customWidth="1"/>
    <col min="10238" max="10238" width="5.25" style="19" customWidth="1"/>
    <col min="10239" max="10239" width="8.25" style="19" bestFit="1" customWidth="1"/>
    <col min="10240" max="10240" width="7.5" style="19" bestFit="1" customWidth="1"/>
    <col min="10241" max="10261" width="3.25" style="19" customWidth="1"/>
    <col min="10262" max="10491" width="9" style="19"/>
    <col min="10492" max="10492" width="4.875" style="19" customWidth="1"/>
    <col min="10493" max="10493" width="7.5" style="19" bestFit="1" customWidth="1"/>
    <col min="10494" max="10494" width="5.25" style="19" customWidth="1"/>
    <col min="10495" max="10495" width="8.25" style="19" bestFit="1" customWidth="1"/>
    <col min="10496" max="10496" width="7.5" style="19" bestFit="1" customWidth="1"/>
    <col min="10497" max="10517" width="3.25" style="19" customWidth="1"/>
    <col min="10518" max="10747" width="9" style="19"/>
    <col min="10748" max="10748" width="4.875" style="19" customWidth="1"/>
    <col min="10749" max="10749" width="7.5" style="19" bestFit="1" customWidth="1"/>
    <col min="10750" max="10750" width="5.25" style="19" customWidth="1"/>
    <col min="10751" max="10751" width="8.25" style="19" bestFit="1" customWidth="1"/>
    <col min="10752" max="10752" width="7.5" style="19" bestFit="1" customWidth="1"/>
    <col min="10753" max="10773" width="3.25" style="19" customWidth="1"/>
    <col min="10774" max="11003" width="9" style="19"/>
    <col min="11004" max="11004" width="4.875" style="19" customWidth="1"/>
    <col min="11005" max="11005" width="7.5" style="19" bestFit="1" customWidth="1"/>
    <col min="11006" max="11006" width="5.25" style="19" customWidth="1"/>
    <col min="11007" max="11007" width="8.25" style="19" bestFit="1" customWidth="1"/>
    <col min="11008" max="11008" width="7.5" style="19" bestFit="1" customWidth="1"/>
    <col min="11009" max="11029" width="3.25" style="19" customWidth="1"/>
    <col min="11030" max="11259" width="9" style="19"/>
    <col min="11260" max="11260" width="4.875" style="19" customWidth="1"/>
    <col min="11261" max="11261" width="7.5" style="19" bestFit="1" customWidth="1"/>
    <col min="11262" max="11262" width="5.25" style="19" customWidth="1"/>
    <col min="11263" max="11263" width="8.25" style="19" bestFit="1" customWidth="1"/>
    <col min="11264" max="11264" width="7.5" style="19" bestFit="1" customWidth="1"/>
    <col min="11265" max="11285" width="3.25" style="19" customWidth="1"/>
    <col min="11286" max="11515" width="9" style="19"/>
    <col min="11516" max="11516" width="4.875" style="19" customWidth="1"/>
    <col min="11517" max="11517" width="7.5" style="19" bestFit="1" customWidth="1"/>
    <col min="11518" max="11518" width="5.25" style="19" customWidth="1"/>
    <col min="11519" max="11519" width="8.25" style="19" bestFit="1" customWidth="1"/>
    <col min="11520" max="11520" width="7.5" style="19" bestFit="1" customWidth="1"/>
    <col min="11521" max="11541" width="3.25" style="19" customWidth="1"/>
    <col min="11542" max="11771" width="9" style="19"/>
    <col min="11772" max="11772" width="4.875" style="19" customWidth="1"/>
    <col min="11773" max="11773" width="7.5" style="19" bestFit="1" customWidth="1"/>
    <col min="11774" max="11774" width="5.25" style="19" customWidth="1"/>
    <col min="11775" max="11775" width="8.25" style="19" bestFit="1" customWidth="1"/>
    <col min="11776" max="11776" width="7.5" style="19" bestFit="1" customWidth="1"/>
    <col min="11777" max="11797" width="3.25" style="19" customWidth="1"/>
    <col min="11798" max="12027" width="9" style="19"/>
    <col min="12028" max="12028" width="4.875" style="19" customWidth="1"/>
    <col min="12029" max="12029" width="7.5" style="19" bestFit="1" customWidth="1"/>
    <col min="12030" max="12030" width="5.25" style="19" customWidth="1"/>
    <col min="12031" max="12031" width="8.25" style="19" bestFit="1" customWidth="1"/>
    <col min="12032" max="12032" width="7.5" style="19" bestFit="1" customWidth="1"/>
    <col min="12033" max="12053" width="3.25" style="19" customWidth="1"/>
    <col min="12054" max="12283" width="9" style="19"/>
    <col min="12284" max="12284" width="4.875" style="19" customWidth="1"/>
    <col min="12285" max="12285" width="7.5" style="19" bestFit="1" customWidth="1"/>
    <col min="12286" max="12286" width="5.25" style="19" customWidth="1"/>
    <col min="12287" max="12287" width="8.25" style="19" bestFit="1" customWidth="1"/>
    <col min="12288" max="12288" width="7.5" style="19" bestFit="1" customWidth="1"/>
    <col min="12289" max="12309" width="3.25" style="19" customWidth="1"/>
    <col min="12310" max="12539" width="9" style="19"/>
    <col min="12540" max="12540" width="4.875" style="19" customWidth="1"/>
    <col min="12541" max="12541" width="7.5" style="19" bestFit="1" customWidth="1"/>
    <col min="12542" max="12542" width="5.25" style="19" customWidth="1"/>
    <col min="12543" max="12543" width="8.25" style="19" bestFit="1" customWidth="1"/>
    <col min="12544" max="12544" width="7.5" style="19" bestFit="1" customWidth="1"/>
    <col min="12545" max="12565" width="3.25" style="19" customWidth="1"/>
    <col min="12566" max="12795" width="9" style="19"/>
    <col min="12796" max="12796" width="4.875" style="19" customWidth="1"/>
    <col min="12797" max="12797" width="7.5" style="19" bestFit="1" customWidth="1"/>
    <col min="12798" max="12798" width="5.25" style="19" customWidth="1"/>
    <col min="12799" max="12799" width="8.25" style="19" bestFit="1" customWidth="1"/>
    <col min="12800" max="12800" width="7.5" style="19" bestFit="1" customWidth="1"/>
    <col min="12801" max="12821" width="3.25" style="19" customWidth="1"/>
    <col min="12822" max="13051" width="9" style="19"/>
    <col min="13052" max="13052" width="4.875" style="19" customWidth="1"/>
    <col min="13053" max="13053" width="7.5" style="19" bestFit="1" customWidth="1"/>
    <col min="13054" max="13054" width="5.25" style="19" customWidth="1"/>
    <col min="13055" max="13055" width="8.25" style="19" bestFit="1" customWidth="1"/>
    <col min="13056" max="13056" width="7.5" style="19" bestFit="1" customWidth="1"/>
    <col min="13057" max="13077" width="3.25" style="19" customWidth="1"/>
    <col min="13078" max="13307" width="9" style="19"/>
    <col min="13308" max="13308" width="4.875" style="19" customWidth="1"/>
    <col min="13309" max="13309" width="7.5" style="19" bestFit="1" customWidth="1"/>
    <col min="13310" max="13310" width="5.25" style="19" customWidth="1"/>
    <col min="13311" max="13311" width="8.25" style="19" bestFit="1" customWidth="1"/>
    <col min="13312" max="13312" width="7.5" style="19" bestFit="1" customWidth="1"/>
    <col min="13313" max="13333" width="3.25" style="19" customWidth="1"/>
    <col min="13334" max="13563" width="9" style="19"/>
    <col min="13564" max="13564" width="4.875" style="19" customWidth="1"/>
    <col min="13565" max="13565" width="7.5" style="19" bestFit="1" customWidth="1"/>
    <col min="13566" max="13566" width="5.25" style="19" customWidth="1"/>
    <col min="13567" max="13567" width="8.25" style="19" bestFit="1" customWidth="1"/>
    <col min="13568" max="13568" width="7.5" style="19" bestFit="1" customWidth="1"/>
    <col min="13569" max="13589" width="3.25" style="19" customWidth="1"/>
    <col min="13590" max="13819" width="9" style="19"/>
    <col min="13820" max="13820" width="4.875" style="19" customWidth="1"/>
    <col min="13821" max="13821" width="7.5" style="19" bestFit="1" customWidth="1"/>
    <col min="13822" max="13822" width="5.25" style="19" customWidth="1"/>
    <col min="13823" max="13823" width="8.25" style="19" bestFit="1" customWidth="1"/>
    <col min="13824" max="13824" width="7.5" style="19" bestFit="1" customWidth="1"/>
    <col min="13825" max="13845" width="3.25" style="19" customWidth="1"/>
    <col min="13846" max="14075" width="9" style="19"/>
    <col min="14076" max="14076" width="4.875" style="19" customWidth="1"/>
    <col min="14077" max="14077" width="7.5" style="19" bestFit="1" customWidth="1"/>
    <col min="14078" max="14078" width="5.25" style="19" customWidth="1"/>
    <col min="14079" max="14079" width="8.25" style="19" bestFit="1" customWidth="1"/>
    <col min="14080" max="14080" width="7.5" style="19" bestFit="1" customWidth="1"/>
    <col min="14081" max="14101" width="3.25" style="19" customWidth="1"/>
    <col min="14102" max="14331" width="9" style="19"/>
    <col min="14332" max="14332" width="4.875" style="19" customWidth="1"/>
    <col min="14333" max="14333" width="7.5" style="19" bestFit="1" customWidth="1"/>
    <col min="14334" max="14334" width="5.25" style="19" customWidth="1"/>
    <col min="14335" max="14335" width="8.25" style="19" bestFit="1" customWidth="1"/>
    <col min="14336" max="14336" width="7.5" style="19" bestFit="1" customWidth="1"/>
    <col min="14337" max="14357" width="3.25" style="19" customWidth="1"/>
    <col min="14358" max="14587" width="9" style="19"/>
    <col min="14588" max="14588" width="4.875" style="19" customWidth="1"/>
    <col min="14589" max="14589" width="7.5" style="19" bestFit="1" customWidth="1"/>
    <col min="14590" max="14590" width="5.25" style="19" customWidth="1"/>
    <col min="14591" max="14591" width="8.25" style="19" bestFit="1" customWidth="1"/>
    <col min="14592" max="14592" width="7.5" style="19" bestFit="1" customWidth="1"/>
    <col min="14593" max="14613" width="3.25" style="19" customWidth="1"/>
    <col min="14614" max="14843" width="9" style="19"/>
    <col min="14844" max="14844" width="4.875" style="19" customWidth="1"/>
    <col min="14845" max="14845" width="7.5" style="19" bestFit="1" customWidth="1"/>
    <col min="14846" max="14846" width="5.25" style="19" customWidth="1"/>
    <col min="14847" max="14847" width="8.25" style="19" bestFit="1" customWidth="1"/>
    <col min="14848" max="14848" width="7.5" style="19" bestFit="1" customWidth="1"/>
    <col min="14849" max="14869" width="3.25" style="19" customWidth="1"/>
    <col min="14870" max="15099" width="9" style="19"/>
    <col min="15100" max="15100" width="4.875" style="19" customWidth="1"/>
    <col min="15101" max="15101" width="7.5" style="19" bestFit="1" customWidth="1"/>
    <col min="15102" max="15102" width="5.25" style="19" customWidth="1"/>
    <col min="15103" max="15103" width="8.25" style="19" bestFit="1" customWidth="1"/>
    <col min="15104" max="15104" width="7.5" style="19" bestFit="1" customWidth="1"/>
    <col min="15105" max="15125" width="3.25" style="19" customWidth="1"/>
    <col min="15126" max="15355" width="9" style="19"/>
    <col min="15356" max="15356" width="4.875" style="19" customWidth="1"/>
    <col min="15357" max="15357" width="7.5" style="19" bestFit="1" customWidth="1"/>
    <col min="15358" max="15358" width="5.25" style="19" customWidth="1"/>
    <col min="15359" max="15359" width="8.25" style="19" bestFit="1" customWidth="1"/>
    <col min="15360" max="15360" width="7.5" style="19" bestFit="1" customWidth="1"/>
    <col min="15361" max="15381" width="3.25" style="19" customWidth="1"/>
    <col min="15382" max="15611" width="9" style="19"/>
    <col min="15612" max="15612" width="4.875" style="19" customWidth="1"/>
    <col min="15613" max="15613" width="7.5" style="19" bestFit="1" customWidth="1"/>
    <col min="15614" max="15614" width="5.25" style="19" customWidth="1"/>
    <col min="15615" max="15615" width="8.25" style="19" bestFit="1" customWidth="1"/>
    <col min="15616" max="15616" width="7.5" style="19" bestFit="1" customWidth="1"/>
    <col min="15617" max="15637" width="3.25" style="19" customWidth="1"/>
    <col min="15638" max="15867" width="9" style="19"/>
    <col min="15868" max="15868" width="4.875" style="19" customWidth="1"/>
    <col min="15869" max="15869" width="7.5" style="19" bestFit="1" customWidth="1"/>
    <col min="15870" max="15870" width="5.25" style="19" customWidth="1"/>
    <col min="15871" max="15871" width="8.25" style="19" bestFit="1" customWidth="1"/>
    <col min="15872" max="15872" width="7.5" style="19" bestFit="1" customWidth="1"/>
    <col min="15873" max="15893" width="3.25" style="19" customWidth="1"/>
    <col min="15894" max="16123" width="9" style="19"/>
    <col min="16124" max="16124" width="4.875" style="19" customWidth="1"/>
    <col min="16125" max="16125" width="7.5" style="19" bestFit="1" customWidth="1"/>
    <col min="16126" max="16126" width="5.25" style="19" customWidth="1"/>
    <col min="16127" max="16127" width="8.25" style="19" bestFit="1" customWidth="1"/>
    <col min="16128" max="16128" width="7.5" style="19" bestFit="1" customWidth="1"/>
    <col min="16129" max="16149" width="3.25" style="19" customWidth="1"/>
    <col min="16150" max="16384" width="9" style="19"/>
  </cols>
  <sheetData>
    <row r="1" spans="1:25" ht="25.15" customHeight="1" thickBot="1">
      <c r="A1" s="71" t="s">
        <v>980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935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936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2</v>
      </c>
      <c r="D5" s="8" t="s">
        <v>60</v>
      </c>
      <c r="E5" s="17" t="s">
        <v>61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6</v>
      </c>
      <c r="D6" s="8" t="s">
        <v>68</v>
      </c>
      <c r="E6" s="17" t="s">
        <v>69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8</v>
      </c>
      <c r="D7" s="8" t="s">
        <v>71</v>
      </c>
      <c r="E7" s="17" t="s">
        <v>72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28</v>
      </c>
      <c r="D8" s="8" t="s">
        <v>111</v>
      </c>
      <c r="E8" s="17" t="s">
        <v>112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57</v>
      </c>
      <c r="C9" s="17">
        <v>29</v>
      </c>
      <c r="D9" s="8" t="s">
        <v>113</v>
      </c>
      <c r="E9" s="17" t="s">
        <v>114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57</v>
      </c>
      <c r="C10" s="17">
        <v>36</v>
      </c>
      <c r="D10" s="8" t="s">
        <v>127</v>
      </c>
      <c r="E10" s="17" t="s">
        <v>128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57</v>
      </c>
      <c r="C11" s="17">
        <v>38</v>
      </c>
      <c r="D11" s="8" t="s">
        <v>131</v>
      </c>
      <c r="E11" s="17" t="s">
        <v>132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57</v>
      </c>
      <c r="C12" s="17">
        <v>39</v>
      </c>
      <c r="D12" s="8" t="s">
        <v>133</v>
      </c>
      <c r="E12" s="17" t="s">
        <v>134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139</v>
      </c>
      <c r="C13" s="17">
        <v>15</v>
      </c>
      <c r="D13" s="8" t="s">
        <v>164</v>
      </c>
      <c r="E13" s="17" t="s">
        <v>165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139</v>
      </c>
      <c r="C14" s="17">
        <v>30</v>
      </c>
      <c r="D14" s="8" t="s">
        <v>192</v>
      </c>
      <c r="E14" s="17" t="s">
        <v>193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238</v>
      </c>
      <c r="C15" s="17">
        <v>13</v>
      </c>
      <c r="D15" s="8" t="s">
        <v>259</v>
      </c>
      <c r="E15" s="17" t="s">
        <v>260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238</v>
      </c>
      <c r="C16" s="17">
        <v>24</v>
      </c>
      <c r="D16" s="8" t="s">
        <v>281</v>
      </c>
      <c r="E16" s="17" t="s">
        <v>282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238</v>
      </c>
      <c r="C17" s="17">
        <v>25</v>
      </c>
      <c r="D17" s="8" t="s">
        <v>283</v>
      </c>
      <c r="E17" s="17" t="s">
        <v>284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238</v>
      </c>
      <c r="C18" s="17">
        <v>32</v>
      </c>
      <c r="D18" s="8" t="s">
        <v>297</v>
      </c>
      <c r="E18" s="17" t="s">
        <v>298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238</v>
      </c>
      <c r="C19" s="17">
        <v>35</v>
      </c>
      <c r="D19" s="8" t="s">
        <v>303</v>
      </c>
      <c r="E19" s="17" t="s">
        <v>304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238</v>
      </c>
      <c r="C20" s="17">
        <v>38</v>
      </c>
      <c r="D20" s="8" t="s">
        <v>309</v>
      </c>
      <c r="E20" s="17" t="s">
        <v>310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238</v>
      </c>
      <c r="C21" s="17">
        <v>43</v>
      </c>
      <c r="D21" s="8" t="s">
        <v>319</v>
      </c>
      <c r="E21" s="17" t="s">
        <v>320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238</v>
      </c>
      <c r="C22" s="17">
        <v>50</v>
      </c>
      <c r="D22" s="8" t="s">
        <v>333</v>
      </c>
      <c r="E22" s="17" t="s">
        <v>334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238</v>
      </c>
      <c r="C23" s="17">
        <v>52</v>
      </c>
      <c r="D23" s="8" t="s">
        <v>337</v>
      </c>
      <c r="E23" s="17" t="s">
        <v>338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341</v>
      </c>
      <c r="C24" s="17">
        <v>25</v>
      </c>
      <c r="D24" s="8" t="s">
        <v>390</v>
      </c>
      <c r="E24" s="17" t="s">
        <v>391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341</v>
      </c>
      <c r="C25" s="17">
        <v>27</v>
      </c>
      <c r="D25" s="8" t="s">
        <v>394</v>
      </c>
      <c r="E25" s="17" t="s">
        <v>395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341</v>
      </c>
      <c r="C26" s="17">
        <v>28</v>
      </c>
      <c r="D26" s="8" t="s">
        <v>396</v>
      </c>
      <c r="E26" s="17" t="s">
        <v>397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341</v>
      </c>
      <c r="C27" s="17">
        <v>31</v>
      </c>
      <c r="D27" s="8" t="s">
        <v>402</v>
      </c>
      <c r="E27" s="17" t="s">
        <v>403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341</v>
      </c>
      <c r="C28" s="17">
        <v>38</v>
      </c>
      <c r="D28" s="8" t="s">
        <v>414</v>
      </c>
      <c r="E28" s="17" t="s">
        <v>415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341</v>
      </c>
      <c r="C29" s="17">
        <v>39</v>
      </c>
      <c r="D29" s="8" t="s">
        <v>416</v>
      </c>
      <c r="E29" s="17" t="s">
        <v>417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341</v>
      </c>
      <c r="C30" s="17">
        <v>41</v>
      </c>
      <c r="D30" s="8" t="s">
        <v>418</v>
      </c>
      <c r="E30" s="17" t="s">
        <v>419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442</v>
      </c>
      <c r="C31" s="17">
        <v>55</v>
      </c>
      <c r="D31" s="8" t="s">
        <v>542</v>
      </c>
      <c r="E31" s="17" t="s">
        <v>543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544</v>
      </c>
      <c r="C32" s="17">
        <v>1</v>
      </c>
      <c r="D32" s="8" t="s">
        <v>545</v>
      </c>
      <c r="E32" s="17" t="s">
        <v>546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544</v>
      </c>
      <c r="C33" s="17">
        <v>48</v>
      </c>
      <c r="D33" s="8" t="s">
        <v>633</v>
      </c>
      <c r="E33" s="17" t="s">
        <v>634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645</v>
      </c>
      <c r="C34" s="17">
        <v>11</v>
      </c>
      <c r="D34" s="8" t="s">
        <v>662</v>
      </c>
      <c r="E34" s="17" t="s">
        <v>663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645</v>
      </c>
      <c r="C35" s="17">
        <v>20</v>
      </c>
      <c r="D35" s="8" t="s">
        <v>678</v>
      </c>
      <c r="E35" s="17" t="s">
        <v>679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645</v>
      </c>
      <c r="C36" s="17">
        <v>25</v>
      </c>
      <c r="D36" s="8" t="s">
        <v>688</v>
      </c>
      <c r="E36" s="17" t="s">
        <v>689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35</v>
      </c>
      <c r="D37" s="8" t="s">
        <v>708</v>
      </c>
      <c r="E37" s="17" t="s">
        <v>709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645</v>
      </c>
      <c r="C38" s="17">
        <v>39</v>
      </c>
      <c r="D38" s="8" t="s">
        <v>716</v>
      </c>
      <c r="E38" s="17" t="s">
        <v>717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744</v>
      </c>
      <c r="C39" s="17">
        <v>2</v>
      </c>
      <c r="D39" s="8" t="s">
        <v>747</v>
      </c>
      <c r="E39" s="17" t="s">
        <v>748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744</v>
      </c>
      <c r="C40" s="17">
        <v>16</v>
      </c>
      <c r="D40" s="8" t="s">
        <v>773</v>
      </c>
      <c r="E40" s="17" t="s">
        <v>774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17</v>
      </c>
      <c r="D41" s="8" t="s">
        <v>775</v>
      </c>
      <c r="E41" s="17" t="s">
        <v>776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744</v>
      </c>
      <c r="C42" s="17">
        <v>18</v>
      </c>
      <c r="D42" s="8" t="s">
        <v>777</v>
      </c>
      <c r="E42" s="17" t="s">
        <v>778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744</v>
      </c>
      <c r="C43" s="17">
        <v>29</v>
      </c>
      <c r="D43" s="8" t="s">
        <v>799</v>
      </c>
      <c r="E43" s="17" t="s">
        <v>800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64" t="s">
        <v>744</v>
      </c>
      <c r="C44" s="63">
        <v>36</v>
      </c>
      <c r="D44" s="64" t="s">
        <v>809</v>
      </c>
      <c r="E44" s="63" t="s">
        <v>810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8" t="s">
        <v>744</v>
      </c>
      <c r="C45" s="17">
        <v>38</v>
      </c>
      <c r="D45" s="8" t="s">
        <v>813</v>
      </c>
      <c r="E45" s="17" t="s">
        <v>814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57"/>
      <c r="C46" s="57"/>
      <c r="D46" s="57"/>
      <c r="E46" s="57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57"/>
      <c r="C47" s="57"/>
      <c r="D47" s="57"/>
      <c r="E47" s="5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57"/>
      <c r="C48" s="57"/>
      <c r="D48" s="57"/>
      <c r="E48" s="5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57"/>
      <c r="C49" s="57"/>
      <c r="D49" s="57"/>
      <c r="E49" s="57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>
      <c r="A50" s="55">
        <v>46</v>
      </c>
      <c r="B50" s="57"/>
      <c r="C50" s="57"/>
      <c r="D50" s="57"/>
      <c r="E50" s="57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pans="1:25">
      <c r="A51" s="55">
        <v>47</v>
      </c>
      <c r="B51" s="57"/>
      <c r="C51" s="57"/>
      <c r="D51" s="57"/>
      <c r="E51" s="57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1:25">
      <c r="A52" s="55">
        <v>48</v>
      </c>
      <c r="B52" s="57"/>
      <c r="C52" s="57"/>
      <c r="D52" s="57"/>
      <c r="E52" s="57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pans="1:25">
      <c r="A53" s="55">
        <v>49</v>
      </c>
      <c r="B53" s="57"/>
      <c r="C53" s="57"/>
      <c r="D53" s="57"/>
      <c r="E53" s="57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pans="1:25">
      <c r="A54" s="55">
        <v>50</v>
      </c>
      <c r="B54" s="35"/>
      <c r="C54" s="35"/>
      <c r="D54" s="35"/>
      <c r="E54" s="3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pans="1:25" ht="22.5">
      <c r="A55" s="35"/>
      <c r="B55" s="35"/>
      <c r="C55" s="35"/>
      <c r="D55" s="35"/>
      <c r="E55" s="36" t="s">
        <v>863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>
      <c r="A56" s="35" t="s">
        <v>864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7" t="s">
        <v>865</v>
      </c>
      <c r="M56" s="35"/>
      <c r="N56" s="35"/>
      <c r="O56" s="35"/>
      <c r="P56" s="35"/>
      <c r="Q56" s="35"/>
      <c r="R56" s="37" t="s">
        <v>865</v>
      </c>
      <c r="S56" s="35"/>
      <c r="T56" s="35"/>
      <c r="U56" s="35"/>
      <c r="V56" s="35"/>
      <c r="W56" s="35"/>
      <c r="X56" s="35"/>
      <c r="Y56" s="37" t="s">
        <v>865</v>
      </c>
    </row>
    <row r="57" spans="1:25">
      <c r="A57" s="70" t="s">
        <v>866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</row>
    <row r="58" spans="1: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</row>
    <row r="59" spans="1: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</row>
    <row r="60" spans="1: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</row>
  </sheetData>
  <mergeCells count="7">
    <mergeCell ref="A57:Y60"/>
    <mergeCell ref="A1:Y1"/>
    <mergeCell ref="A2:B2"/>
    <mergeCell ref="C2:D2"/>
    <mergeCell ref="A3:B3"/>
    <mergeCell ref="C3:D3"/>
    <mergeCell ref="F4:Y4"/>
  </mergeCells>
  <phoneticPr fontId="5" type="noConversion"/>
  <conditionalFormatting sqref="C19:C53">
    <cfRule type="cellIs" priority="35" operator="equal">
      <formula>"S1108"</formula>
    </cfRule>
  </conditionalFormatting>
  <conditionalFormatting sqref="C19:C53">
    <cfRule type="cellIs" dxfId="461" priority="32" operator="equal">
      <formula>"S1110"</formula>
    </cfRule>
    <cfRule type="cellIs" dxfId="460" priority="33" operator="equal">
      <formula>"S1107"</formula>
    </cfRule>
    <cfRule type="cellIs" dxfId="459" priority="34" operator="equal">
      <formula>"S1108"</formula>
    </cfRule>
  </conditionalFormatting>
  <conditionalFormatting sqref="C19:C53">
    <cfRule type="cellIs" dxfId="458" priority="31" operator="equal">
      <formula>"學術社會1(世界好好玩-地理)"</formula>
    </cfRule>
  </conditionalFormatting>
  <conditionalFormatting sqref="C19:C53">
    <cfRule type="cellIs" dxfId="457" priority="29" operator="equal">
      <formula>"會計理論與應用"</formula>
    </cfRule>
    <cfRule type="cellIs" dxfId="456" priority="30" operator="equal">
      <formula>"APP理論與應用"</formula>
    </cfRule>
  </conditionalFormatting>
  <conditionalFormatting sqref="D5:D18">
    <cfRule type="cellIs" priority="56" operator="equal">
      <formula>"S1108"</formula>
    </cfRule>
  </conditionalFormatting>
  <conditionalFormatting sqref="D5:D18">
    <cfRule type="cellIs" dxfId="455" priority="53" operator="equal">
      <formula>"S1110"</formula>
    </cfRule>
    <cfRule type="cellIs" dxfId="454" priority="54" operator="equal">
      <formula>"S1107"</formula>
    </cfRule>
    <cfRule type="cellIs" dxfId="453" priority="55" operator="equal">
      <formula>"S1108"</formula>
    </cfRule>
  </conditionalFormatting>
  <conditionalFormatting sqref="D5:D18">
    <cfRule type="cellIs" dxfId="452" priority="52" operator="equal">
      <formula>"學術社會1(世界好好玩-地理)"</formula>
    </cfRule>
  </conditionalFormatting>
  <conditionalFormatting sqref="D5:D18">
    <cfRule type="cellIs" dxfId="451" priority="50" operator="equal">
      <formula>"會計理論與應用"</formula>
    </cfRule>
    <cfRule type="cellIs" dxfId="450" priority="51" operator="equal">
      <formula>"APP理論與應用"</formula>
    </cfRule>
  </conditionalFormatting>
  <conditionalFormatting sqref="D19:D53">
    <cfRule type="cellIs" priority="49" operator="equal">
      <formula>"S1108"</formula>
    </cfRule>
  </conditionalFormatting>
  <conditionalFormatting sqref="D19:D53">
    <cfRule type="cellIs" dxfId="449" priority="46" operator="equal">
      <formula>"S1110"</formula>
    </cfRule>
    <cfRule type="cellIs" dxfId="448" priority="47" operator="equal">
      <formula>"S1107"</formula>
    </cfRule>
    <cfRule type="cellIs" dxfId="447" priority="48" operator="equal">
      <formula>"S1108"</formula>
    </cfRule>
  </conditionalFormatting>
  <conditionalFormatting sqref="D19:D53">
    <cfRule type="cellIs" dxfId="446" priority="45" operator="equal">
      <formula>"學術社會1(世界好好玩-地理)"</formula>
    </cfRule>
  </conditionalFormatting>
  <conditionalFormatting sqref="D19:D53">
    <cfRule type="cellIs" dxfId="445" priority="43" operator="equal">
      <formula>"會計理論與應用"</formula>
    </cfRule>
    <cfRule type="cellIs" dxfId="444" priority="44" operator="equal">
      <formula>"APP理論與應用"</formula>
    </cfRule>
  </conditionalFormatting>
  <conditionalFormatting sqref="C5:C18">
    <cfRule type="cellIs" priority="42" operator="equal">
      <formula>"S1108"</formula>
    </cfRule>
  </conditionalFormatting>
  <conditionalFormatting sqref="C5:C18">
    <cfRule type="cellIs" dxfId="443" priority="39" operator="equal">
      <formula>"S1110"</formula>
    </cfRule>
    <cfRule type="cellIs" dxfId="442" priority="40" operator="equal">
      <formula>"S1107"</formula>
    </cfRule>
    <cfRule type="cellIs" dxfId="441" priority="41" operator="equal">
      <formula>"S1108"</formula>
    </cfRule>
  </conditionalFormatting>
  <conditionalFormatting sqref="C5:C18">
    <cfRule type="cellIs" dxfId="440" priority="38" operator="equal">
      <formula>"學術社會1(世界好好玩-地理)"</formula>
    </cfRule>
  </conditionalFormatting>
  <conditionalFormatting sqref="C5:C18">
    <cfRule type="cellIs" dxfId="439" priority="36" operator="equal">
      <formula>"會計理論與應用"</formula>
    </cfRule>
    <cfRule type="cellIs" dxfId="438" priority="37" operator="equal">
      <formula>"APP理論與應用"</formula>
    </cfRule>
  </conditionalFormatting>
  <conditionalFormatting sqref="E5:E18">
    <cfRule type="cellIs" priority="28" operator="equal">
      <formula>"S1108"</formula>
    </cfRule>
  </conditionalFormatting>
  <conditionalFormatting sqref="E5:E18">
    <cfRule type="cellIs" dxfId="437" priority="25" operator="equal">
      <formula>"S1110"</formula>
    </cfRule>
    <cfRule type="cellIs" dxfId="436" priority="26" operator="equal">
      <formula>"S1107"</formula>
    </cfRule>
    <cfRule type="cellIs" dxfId="435" priority="27" operator="equal">
      <formula>"S1108"</formula>
    </cfRule>
  </conditionalFormatting>
  <conditionalFormatting sqref="E5:E18">
    <cfRule type="cellIs" dxfId="434" priority="24" operator="equal">
      <formula>"學術社會1(世界好好玩-地理)"</formula>
    </cfRule>
  </conditionalFormatting>
  <conditionalFormatting sqref="E5:E18">
    <cfRule type="cellIs" dxfId="433" priority="22" operator="equal">
      <formula>"會計理論與應用"</formula>
    </cfRule>
    <cfRule type="cellIs" dxfId="432" priority="23" operator="equal">
      <formula>"APP理論與應用"</formula>
    </cfRule>
  </conditionalFormatting>
  <conditionalFormatting sqref="E19:E53">
    <cfRule type="cellIs" priority="21" operator="equal">
      <formula>"S1108"</formula>
    </cfRule>
  </conditionalFormatting>
  <conditionalFormatting sqref="E19:E53">
    <cfRule type="cellIs" dxfId="431" priority="18" operator="equal">
      <formula>"S1110"</formula>
    </cfRule>
    <cfRule type="cellIs" dxfId="430" priority="19" operator="equal">
      <formula>"S1107"</formula>
    </cfRule>
    <cfRule type="cellIs" dxfId="429" priority="20" operator="equal">
      <formula>"S1108"</formula>
    </cfRule>
  </conditionalFormatting>
  <conditionalFormatting sqref="E19:E53">
    <cfRule type="cellIs" dxfId="428" priority="17" operator="equal">
      <formula>"學術社會1(世界好好玩-地理)"</formula>
    </cfRule>
  </conditionalFormatting>
  <conditionalFormatting sqref="E19:E53">
    <cfRule type="cellIs" dxfId="427" priority="15" operator="equal">
      <formula>"會計理論與應用"</formula>
    </cfRule>
    <cfRule type="cellIs" dxfId="426" priority="16" operator="equal">
      <formula>"APP理論與應用"</formula>
    </cfRule>
  </conditionalFormatting>
  <conditionalFormatting sqref="B5:B18">
    <cfRule type="cellIs" priority="14" operator="equal">
      <formula>"S1108"</formula>
    </cfRule>
  </conditionalFormatting>
  <conditionalFormatting sqref="B5:B18">
    <cfRule type="cellIs" dxfId="425" priority="11" operator="equal">
      <formula>"S1110"</formula>
    </cfRule>
    <cfRule type="cellIs" dxfId="424" priority="12" operator="equal">
      <formula>"S1107"</formula>
    </cfRule>
    <cfRule type="cellIs" dxfId="423" priority="13" operator="equal">
      <formula>"S1108"</formula>
    </cfRule>
  </conditionalFormatting>
  <conditionalFormatting sqref="B5:B18">
    <cfRule type="cellIs" dxfId="422" priority="10" operator="equal">
      <formula>"學術社會1(世界好好玩-地理)"</formula>
    </cfRule>
  </conditionalFormatting>
  <conditionalFormatting sqref="B5:B18">
    <cfRule type="cellIs" dxfId="421" priority="8" operator="equal">
      <formula>"會計理論與應用"</formula>
    </cfRule>
    <cfRule type="cellIs" dxfId="420" priority="9" operator="equal">
      <formula>"APP理論與應用"</formula>
    </cfRule>
  </conditionalFormatting>
  <conditionalFormatting sqref="B19:B53">
    <cfRule type="cellIs" priority="7" operator="equal">
      <formula>"S1108"</formula>
    </cfRule>
  </conditionalFormatting>
  <conditionalFormatting sqref="B19:B53">
    <cfRule type="cellIs" dxfId="419" priority="4" operator="equal">
      <formula>"S1110"</formula>
    </cfRule>
    <cfRule type="cellIs" dxfId="418" priority="5" operator="equal">
      <formula>"S1107"</formula>
    </cfRule>
    <cfRule type="cellIs" dxfId="417" priority="6" operator="equal">
      <formula>"S1108"</formula>
    </cfRule>
  </conditionalFormatting>
  <conditionalFormatting sqref="B19:B53">
    <cfRule type="cellIs" dxfId="416" priority="3" operator="equal">
      <formula>"學術社會1(世界好好玩-地理)"</formula>
    </cfRule>
  </conditionalFormatting>
  <conditionalFormatting sqref="B19:B53">
    <cfRule type="cellIs" dxfId="415" priority="1" operator="equal">
      <formula>"會計理論與應用"</formula>
    </cfRule>
    <cfRule type="cellIs" dxfId="4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F26" sqref="F26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983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999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1002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3</v>
      </c>
      <c r="D5" s="8" t="s">
        <v>62</v>
      </c>
      <c r="E5" s="17" t="s">
        <v>63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19</v>
      </c>
      <c r="D6" s="8" t="s">
        <v>93</v>
      </c>
      <c r="E6" s="17" t="s">
        <v>94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21</v>
      </c>
      <c r="D7" s="8" t="s">
        <v>97</v>
      </c>
      <c r="E7" s="17" t="s">
        <v>98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24</v>
      </c>
      <c r="D8" s="8" t="s">
        <v>103</v>
      </c>
      <c r="E8" s="17" t="s">
        <v>104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57</v>
      </c>
      <c r="C9" s="17">
        <v>31</v>
      </c>
      <c r="D9" s="8" t="s">
        <v>117</v>
      </c>
      <c r="E9" s="17" t="s">
        <v>118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57</v>
      </c>
      <c r="C10" s="17">
        <v>33</v>
      </c>
      <c r="D10" s="8" t="s">
        <v>121</v>
      </c>
      <c r="E10" s="17" t="s">
        <v>122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139</v>
      </c>
      <c r="C11" s="17">
        <v>34</v>
      </c>
      <c r="D11" s="8" t="s">
        <v>200</v>
      </c>
      <c r="E11" s="17" t="s">
        <v>201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139</v>
      </c>
      <c r="C12" s="17">
        <v>35</v>
      </c>
      <c r="D12" s="8" t="s">
        <v>202</v>
      </c>
      <c r="E12" s="17" t="s">
        <v>203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139</v>
      </c>
      <c r="C13" s="17">
        <v>39</v>
      </c>
      <c r="D13" s="8" t="s">
        <v>208</v>
      </c>
      <c r="E13" s="17" t="s">
        <v>209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139</v>
      </c>
      <c r="C14" s="17">
        <v>52</v>
      </c>
      <c r="D14" s="8" t="s">
        <v>232</v>
      </c>
      <c r="E14" s="17" t="s">
        <v>233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238</v>
      </c>
      <c r="C15" s="17">
        <v>2</v>
      </c>
      <c r="D15" s="8" t="s">
        <v>241</v>
      </c>
      <c r="E15" s="17" t="s">
        <v>242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238</v>
      </c>
      <c r="C16" s="17">
        <v>20</v>
      </c>
      <c r="D16" s="8" t="s">
        <v>273</v>
      </c>
      <c r="E16" s="17" t="s">
        <v>274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238</v>
      </c>
      <c r="C17" s="17">
        <v>21</v>
      </c>
      <c r="D17" s="8" t="s">
        <v>275</v>
      </c>
      <c r="E17" s="17" t="s">
        <v>276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238</v>
      </c>
      <c r="C18" s="17">
        <v>26</v>
      </c>
      <c r="D18" s="8" t="s">
        <v>285</v>
      </c>
      <c r="E18" s="17" t="s">
        <v>286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238</v>
      </c>
      <c r="C19" s="17">
        <v>36</v>
      </c>
      <c r="D19" s="8" t="s">
        <v>305</v>
      </c>
      <c r="E19" s="17" t="s">
        <v>306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238</v>
      </c>
      <c r="C20" s="17">
        <v>41</v>
      </c>
      <c r="D20" s="8" t="s">
        <v>315</v>
      </c>
      <c r="E20" s="17" t="s">
        <v>316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238</v>
      </c>
      <c r="C21" s="17">
        <v>42</v>
      </c>
      <c r="D21" s="8" t="s">
        <v>317</v>
      </c>
      <c r="E21" s="17" t="s">
        <v>318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238</v>
      </c>
      <c r="C22" s="17">
        <v>49</v>
      </c>
      <c r="D22" s="8" t="s">
        <v>331</v>
      </c>
      <c r="E22" s="17" t="s">
        <v>332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238</v>
      </c>
      <c r="C23" s="17">
        <v>53</v>
      </c>
      <c r="D23" s="8" t="s">
        <v>339</v>
      </c>
      <c r="E23" s="17" t="s">
        <v>340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341</v>
      </c>
      <c r="C24" s="17">
        <v>19</v>
      </c>
      <c r="D24" s="8" t="s">
        <v>342</v>
      </c>
      <c r="E24" s="17" t="s">
        <v>343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341</v>
      </c>
      <c r="C25" s="17">
        <v>22</v>
      </c>
      <c r="D25" s="8" t="s">
        <v>384</v>
      </c>
      <c r="E25" s="17" t="s">
        <v>385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442</v>
      </c>
      <c r="C26" s="17">
        <v>36</v>
      </c>
      <c r="D26" s="8" t="s">
        <v>508</v>
      </c>
      <c r="E26" s="17" t="s">
        <v>509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442</v>
      </c>
      <c r="C27" s="17">
        <v>52</v>
      </c>
      <c r="D27" s="8" t="s">
        <v>536</v>
      </c>
      <c r="E27" s="17" t="s">
        <v>537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442</v>
      </c>
      <c r="C28" s="17">
        <v>56</v>
      </c>
      <c r="D28" s="8" t="s">
        <v>960</v>
      </c>
      <c r="E28" s="17" t="s">
        <v>961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544</v>
      </c>
      <c r="C29" s="17">
        <v>13</v>
      </c>
      <c r="D29" s="8" t="s">
        <v>567</v>
      </c>
      <c r="E29" s="17" t="s">
        <v>568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544</v>
      </c>
      <c r="C30" s="17">
        <v>17</v>
      </c>
      <c r="D30" s="8" t="s">
        <v>575</v>
      </c>
      <c r="E30" s="17" t="s">
        <v>576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544</v>
      </c>
      <c r="C31" s="17">
        <v>26</v>
      </c>
      <c r="D31" s="8" t="s">
        <v>591</v>
      </c>
      <c r="E31" s="17" t="s">
        <v>592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544</v>
      </c>
      <c r="C32" s="17">
        <v>37</v>
      </c>
      <c r="D32" s="8" t="s">
        <v>611</v>
      </c>
      <c r="E32" s="17" t="s">
        <v>612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544</v>
      </c>
      <c r="C33" s="17">
        <v>51</v>
      </c>
      <c r="D33" s="8" t="s">
        <v>639</v>
      </c>
      <c r="E33" s="17" t="s">
        <v>640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645</v>
      </c>
      <c r="C34" s="17">
        <v>5</v>
      </c>
      <c r="D34" s="8" t="s">
        <v>652</v>
      </c>
      <c r="E34" s="17" t="s">
        <v>653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645</v>
      </c>
      <c r="C35" s="17">
        <v>23</v>
      </c>
      <c r="D35" s="8" t="s">
        <v>684</v>
      </c>
      <c r="E35" s="17" t="s">
        <v>685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645</v>
      </c>
      <c r="C36" s="17">
        <v>27</v>
      </c>
      <c r="D36" s="8" t="s">
        <v>692</v>
      </c>
      <c r="E36" s="17" t="s">
        <v>693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30</v>
      </c>
      <c r="D37" s="8" t="s">
        <v>698</v>
      </c>
      <c r="E37" s="17" t="s">
        <v>699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645</v>
      </c>
      <c r="C38" s="17">
        <v>32</v>
      </c>
      <c r="D38" s="8" t="s">
        <v>702</v>
      </c>
      <c r="E38" s="17" t="s">
        <v>703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645</v>
      </c>
      <c r="C39" s="17">
        <v>46</v>
      </c>
      <c r="D39" s="8" t="s">
        <v>730</v>
      </c>
      <c r="E39" s="17" t="s">
        <v>731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645</v>
      </c>
      <c r="C40" s="17">
        <v>49</v>
      </c>
      <c r="D40" s="8" t="s">
        <v>734</v>
      </c>
      <c r="E40" s="17" t="s">
        <v>735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6</v>
      </c>
      <c r="D41" s="8" t="s">
        <v>753</v>
      </c>
      <c r="E41" s="17" t="s">
        <v>754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35"/>
      <c r="C42" s="35"/>
      <c r="D42" s="35"/>
      <c r="E42" s="35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57"/>
      <c r="C43" s="57"/>
      <c r="D43" s="57"/>
      <c r="E43" s="57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57"/>
      <c r="C44" s="57"/>
      <c r="D44" s="57"/>
      <c r="E44" s="5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57"/>
      <c r="C45" s="57"/>
      <c r="D45" s="57"/>
      <c r="E45" s="57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18"/>
      <c r="C46" s="18"/>
      <c r="D46" s="18"/>
      <c r="E46" s="1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18"/>
      <c r="C47" s="18"/>
      <c r="D47" s="18"/>
      <c r="E47" s="18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31"/>
      <c r="C48" s="32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24 B25:E32 B43:E45 B35:E41">
    <cfRule type="cellIs" priority="70" operator="equal">
      <formula>"S1108"</formula>
    </cfRule>
  </conditionalFormatting>
  <conditionalFormatting sqref="D5:D24 B25:E32 B43:E45 B35:E41">
    <cfRule type="cellIs" dxfId="413" priority="67" operator="equal">
      <formula>"S1110"</formula>
    </cfRule>
    <cfRule type="cellIs" dxfId="412" priority="68" operator="equal">
      <formula>"S1107"</formula>
    </cfRule>
    <cfRule type="cellIs" dxfId="411" priority="69" operator="equal">
      <formula>"S1108"</formula>
    </cfRule>
  </conditionalFormatting>
  <conditionalFormatting sqref="D5:D24 B25:E32 B43:E45 B35:E41">
    <cfRule type="cellIs" dxfId="410" priority="66" operator="equal">
      <formula>"學術社會1(世界好好玩-地理)"</formula>
    </cfRule>
  </conditionalFormatting>
  <conditionalFormatting sqref="D5:D24 B25:E32 B43:E45 B35:E41">
    <cfRule type="cellIs" dxfId="409" priority="64" operator="equal">
      <formula>"會計理論與應用"</formula>
    </cfRule>
    <cfRule type="cellIs" dxfId="408" priority="65" operator="equal">
      <formula>"APP理論與應用"</formula>
    </cfRule>
  </conditionalFormatting>
  <conditionalFormatting sqref="C5:C24">
    <cfRule type="cellIs" priority="56" operator="equal">
      <formula>"S1108"</formula>
    </cfRule>
  </conditionalFormatting>
  <conditionalFormatting sqref="C5:C24">
    <cfRule type="cellIs" dxfId="407" priority="53" operator="equal">
      <formula>"S1110"</formula>
    </cfRule>
    <cfRule type="cellIs" dxfId="406" priority="54" operator="equal">
      <formula>"S1107"</formula>
    </cfRule>
    <cfRule type="cellIs" dxfId="405" priority="55" operator="equal">
      <formula>"S1108"</formula>
    </cfRule>
  </conditionalFormatting>
  <conditionalFormatting sqref="C5:C24">
    <cfRule type="cellIs" dxfId="404" priority="52" operator="equal">
      <formula>"學術社會1(世界好好玩-地理)"</formula>
    </cfRule>
  </conditionalFormatting>
  <conditionalFormatting sqref="C5:C24">
    <cfRule type="cellIs" dxfId="403" priority="50" operator="equal">
      <formula>"會計理論與應用"</formula>
    </cfRule>
    <cfRule type="cellIs" dxfId="402" priority="51" operator="equal">
      <formula>"APP理論與應用"</formula>
    </cfRule>
  </conditionalFormatting>
  <conditionalFormatting sqref="E5:E24">
    <cfRule type="cellIs" priority="42" operator="equal">
      <formula>"S1108"</formula>
    </cfRule>
  </conditionalFormatting>
  <conditionalFormatting sqref="E5:E24">
    <cfRule type="cellIs" dxfId="401" priority="39" operator="equal">
      <formula>"S1110"</formula>
    </cfRule>
    <cfRule type="cellIs" dxfId="400" priority="40" operator="equal">
      <formula>"S1107"</formula>
    </cfRule>
    <cfRule type="cellIs" dxfId="399" priority="41" operator="equal">
      <formula>"S1108"</formula>
    </cfRule>
  </conditionalFormatting>
  <conditionalFormatting sqref="E5:E24">
    <cfRule type="cellIs" dxfId="398" priority="38" operator="equal">
      <formula>"學術社會1(世界好好玩-地理)"</formula>
    </cfRule>
  </conditionalFormatting>
  <conditionalFormatting sqref="E5:E24">
    <cfRule type="cellIs" dxfId="397" priority="36" operator="equal">
      <formula>"會計理論與應用"</formula>
    </cfRule>
    <cfRule type="cellIs" dxfId="396" priority="37" operator="equal">
      <formula>"APP理論與應用"</formula>
    </cfRule>
  </conditionalFormatting>
  <conditionalFormatting sqref="B5:B24">
    <cfRule type="cellIs" priority="28" operator="equal">
      <formula>"S1108"</formula>
    </cfRule>
  </conditionalFormatting>
  <conditionalFormatting sqref="B5:B24">
    <cfRule type="cellIs" dxfId="395" priority="25" operator="equal">
      <formula>"S1110"</formula>
    </cfRule>
    <cfRule type="cellIs" dxfId="394" priority="26" operator="equal">
      <formula>"S1107"</formula>
    </cfRule>
    <cfRule type="cellIs" dxfId="393" priority="27" operator="equal">
      <formula>"S1108"</formula>
    </cfRule>
  </conditionalFormatting>
  <conditionalFormatting sqref="B5:B24">
    <cfRule type="cellIs" dxfId="392" priority="24" operator="equal">
      <formula>"學術社會1(世界好好玩-地理)"</formula>
    </cfRule>
  </conditionalFormatting>
  <conditionalFormatting sqref="B5:B24">
    <cfRule type="cellIs" dxfId="391" priority="22" operator="equal">
      <formula>"會計理論與應用"</formula>
    </cfRule>
    <cfRule type="cellIs" dxfId="390" priority="23" operator="equal">
      <formula>"APP理論與應用"</formula>
    </cfRule>
  </conditionalFormatting>
  <conditionalFormatting sqref="B33:E33">
    <cfRule type="cellIs" priority="14" operator="equal">
      <formula>"S1108"</formula>
    </cfRule>
  </conditionalFormatting>
  <conditionalFormatting sqref="B33:E33">
    <cfRule type="cellIs" dxfId="389" priority="11" operator="equal">
      <formula>"S1110"</formula>
    </cfRule>
    <cfRule type="cellIs" dxfId="388" priority="12" operator="equal">
      <formula>"S1107"</formula>
    </cfRule>
    <cfRule type="cellIs" dxfId="387" priority="13" operator="equal">
      <formula>"S1108"</formula>
    </cfRule>
  </conditionalFormatting>
  <conditionalFormatting sqref="B33:E33">
    <cfRule type="cellIs" dxfId="386" priority="10" operator="equal">
      <formula>"學術社會1(世界好好玩-地理)"</formula>
    </cfRule>
  </conditionalFormatting>
  <conditionalFormatting sqref="B33:E33">
    <cfRule type="cellIs" dxfId="385" priority="8" operator="equal">
      <formula>"會計理論與應用"</formula>
    </cfRule>
    <cfRule type="cellIs" dxfId="384" priority="9" operator="equal">
      <formula>"APP理論與應用"</formula>
    </cfRule>
  </conditionalFormatting>
  <conditionalFormatting sqref="B34:E34">
    <cfRule type="cellIs" priority="7" operator="equal">
      <formula>"S1108"</formula>
    </cfRule>
  </conditionalFormatting>
  <conditionalFormatting sqref="B34:E34">
    <cfRule type="cellIs" dxfId="383" priority="4" operator="equal">
      <formula>"S1110"</formula>
    </cfRule>
    <cfRule type="cellIs" dxfId="382" priority="5" operator="equal">
      <formula>"S1107"</formula>
    </cfRule>
    <cfRule type="cellIs" dxfId="381" priority="6" operator="equal">
      <formula>"S1108"</formula>
    </cfRule>
  </conditionalFormatting>
  <conditionalFormatting sqref="B34:E34">
    <cfRule type="cellIs" dxfId="380" priority="3" operator="equal">
      <formula>"學術社會1(世界好好玩-地理)"</formula>
    </cfRule>
  </conditionalFormatting>
  <conditionalFormatting sqref="B34:E34">
    <cfRule type="cellIs" dxfId="379" priority="1" operator="equal">
      <formula>"會計理論與應用"</formula>
    </cfRule>
    <cfRule type="cellIs" dxfId="378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31" workbookViewId="0">
      <selection activeCell="B23" sqref="B23:E23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1005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987</v>
      </c>
      <c r="D2" s="77"/>
      <c r="E2" s="20"/>
      <c r="F2" s="21" t="s">
        <v>840</v>
      </c>
      <c r="G2" s="21" t="s">
        <v>840</v>
      </c>
      <c r="H2" s="21" t="s">
        <v>841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844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986</v>
      </c>
      <c r="D3" s="79"/>
      <c r="E3" s="24" t="s">
        <v>937</v>
      </c>
      <c r="F3" s="60" t="s">
        <v>847</v>
      </c>
      <c r="G3" s="60" t="s">
        <v>882</v>
      </c>
      <c r="H3" s="60" t="s">
        <v>840</v>
      </c>
      <c r="I3" s="60" t="s">
        <v>885</v>
      </c>
      <c r="J3" s="60" t="s">
        <v>847</v>
      </c>
      <c r="K3" s="60" t="s">
        <v>882</v>
      </c>
      <c r="L3" s="26" t="s">
        <v>886</v>
      </c>
      <c r="M3" s="60" t="s">
        <v>844</v>
      </c>
      <c r="N3" s="60" t="s">
        <v>888</v>
      </c>
      <c r="O3" s="60" t="s">
        <v>889</v>
      </c>
      <c r="P3" s="60" t="s">
        <v>890</v>
      </c>
      <c r="Q3" s="60" t="s">
        <v>842</v>
      </c>
      <c r="R3" s="26" t="s">
        <v>892</v>
      </c>
      <c r="S3" s="27" t="s">
        <v>893</v>
      </c>
      <c r="T3" s="60" t="s">
        <v>894</v>
      </c>
      <c r="U3" s="60" t="s">
        <v>895</v>
      </c>
      <c r="V3" s="60" t="s">
        <v>896</v>
      </c>
      <c r="W3" s="60" t="s">
        <v>897</v>
      </c>
      <c r="X3" s="60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61">
        <v>1</v>
      </c>
      <c r="B5" s="8" t="s">
        <v>57</v>
      </c>
      <c r="C5" s="17">
        <v>9</v>
      </c>
      <c r="D5" s="8" t="s">
        <v>73</v>
      </c>
      <c r="E5" s="17" t="s">
        <v>74</v>
      </c>
      <c r="F5" s="33"/>
      <c r="G5" s="61"/>
      <c r="H5" s="34"/>
      <c r="I5" s="61"/>
      <c r="J5" s="35"/>
      <c r="K5" s="61"/>
      <c r="L5" s="34" t="s">
        <v>852</v>
      </c>
      <c r="M5" s="34"/>
      <c r="N5" s="61"/>
      <c r="O5" s="61"/>
      <c r="P5" s="35"/>
      <c r="Q5" s="61"/>
      <c r="R5" s="34" t="s">
        <v>852</v>
      </c>
      <c r="S5" s="24"/>
      <c r="T5" s="24"/>
      <c r="U5" s="34"/>
      <c r="V5" s="61"/>
      <c r="W5" s="61"/>
      <c r="X5" s="61"/>
      <c r="Y5" s="34" t="s">
        <v>900</v>
      </c>
    </row>
    <row r="6" spans="1:25">
      <c r="A6" s="61">
        <v>2</v>
      </c>
      <c r="B6" s="8" t="s">
        <v>57</v>
      </c>
      <c r="C6" s="17">
        <v>10</v>
      </c>
      <c r="D6" s="8" t="s">
        <v>75</v>
      </c>
      <c r="E6" s="17" t="s">
        <v>76</v>
      </c>
      <c r="F6" s="61"/>
      <c r="G6" s="61"/>
      <c r="H6" s="34"/>
      <c r="I6" s="61"/>
      <c r="J6" s="35"/>
      <c r="K6" s="61"/>
      <c r="L6" s="34" t="s">
        <v>905</v>
      </c>
      <c r="M6" s="34"/>
      <c r="N6" s="61"/>
      <c r="O6" s="61"/>
      <c r="P6" s="35"/>
      <c r="Q6" s="61"/>
      <c r="R6" s="34" t="s">
        <v>853</v>
      </c>
      <c r="S6" s="24"/>
      <c r="T6" s="24"/>
      <c r="U6" s="34"/>
      <c r="V6" s="61"/>
      <c r="W6" s="61"/>
      <c r="X6" s="61"/>
      <c r="Y6" s="34" t="s">
        <v>901</v>
      </c>
    </row>
    <row r="7" spans="1:25">
      <c r="A7" s="61">
        <v>3</v>
      </c>
      <c r="B7" s="8" t="s">
        <v>57</v>
      </c>
      <c r="C7" s="17">
        <v>14</v>
      </c>
      <c r="D7" s="8" t="s">
        <v>85</v>
      </c>
      <c r="E7" s="17" t="s">
        <v>86</v>
      </c>
      <c r="F7" s="61"/>
      <c r="G7" s="61"/>
      <c r="H7" s="34"/>
      <c r="I7" s="61"/>
      <c r="J7" s="35"/>
      <c r="K7" s="61"/>
      <c r="L7" s="34" t="s">
        <v>854</v>
      </c>
      <c r="M7" s="34"/>
      <c r="N7" s="61"/>
      <c r="O7" s="61"/>
      <c r="P7" s="35"/>
      <c r="Q7" s="61"/>
      <c r="R7" s="34" t="s">
        <v>854</v>
      </c>
      <c r="S7" s="24"/>
      <c r="T7" s="24"/>
      <c r="U7" s="34"/>
      <c r="V7" s="61"/>
      <c r="W7" s="61"/>
      <c r="X7" s="61"/>
      <c r="Y7" s="34" t="s">
        <v>902</v>
      </c>
    </row>
    <row r="8" spans="1:25">
      <c r="A8" s="61">
        <v>4</v>
      </c>
      <c r="B8" s="8" t="s">
        <v>57</v>
      </c>
      <c r="C8" s="17">
        <v>47</v>
      </c>
      <c r="D8" s="8" t="s">
        <v>950</v>
      </c>
      <c r="E8" s="17" t="s">
        <v>951</v>
      </c>
      <c r="F8" s="61"/>
      <c r="G8" s="61"/>
      <c r="H8" s="34"/>
      <c r="I8" s="61"/>
      <c r="J8" s="35"/>
      <c r="K8" s="61"/>
      <c r="L8" s="34" t="s">
        <v>855</v>
      </c>
      <c r="M8" s="34"/>
      <c r="N8" s="61"/>
      <c r="O8" s="61"/>
      <c r="P8" s="35"/>
      <c r="Q8" s="61"/>
      <c r="R8" s="34" t="s">
        <v>855</v>
      </c>
      <c r="S8" s="24"/>
      <c r="T8" s="24"/>
      <c r="U8" s="34"/>
      <c r="V8" s="61"/>
      <c r="W8" s="61"/>
      <c r="X8" s="61"/>
      <c r="Y8" s="34" t="s">
        <v>903</v>
      </c>
    </row>
    <row r="9" spans="1:25">
      <c r="A9" s="61">
        <v>5</v>
      </c>
      <c r="B9" s="8" t="s">
        <v>57</v>
      </c>
      <c r="C9" s="17">
        <v>48</v>
      </c>
      <c r="D9" s="8" t="s">
        <v>971</v>
      </c>
      <c r="E9" s="17" t="s">
        <v>972</v>
      </c>
      <c r="F9" s="61"/>
      <c r="G9" s="61"/>
      <c r="H9" s="34"/>
      <c r="I9" s="61"/>
      <c r="J9" s="35"/>
      <c r="K9" s="61"/>
      <c r="L9" s="34" t="s">
        <v>856</v>
      </c>
      <c r="M9" s="34"/>
      <c r="N9" s="61"/>
      <c r="O9" s="61"/>
      <c r="P9" s="35"/>
      <c r="Q9" s="61"/>
      <c r="R9" s="34" t="s">
        <v>856</v>
      </c>
      <c r="S9" s="24"/>
      <c r="T9" s="24"/>
      <c r="U9" s="34"/>
      <c r="V9" s="61"/>
      <c r="W9" s="61"/>
      <c r="X9" s="61"/>
      <c r="Y9" s="34" t="s">
        <v>904</v>
      </c>
    </row>
    <row r="10" spans="1:25">
      <c r="A10" s="61">
        <v>6</v>
      </c>
      <c r="B10" s="8" t="s">
        <v>139</v>
      </c>
      <c r="C10" s="17">
        <v>5</v>
      </c>
      <c r="D10" s="8" t="s">
        <v>148</v>
      </c>
      <c r="E10" s="17" t="s">
        <v>149</v>
      </c>
      <c r="F10" s="61"/>
      <c r="G10" s="61"/>
      <c r="H10" s="34"/>
      <c r="I10" s="61"/>
      <c r="J10" s="35"/>
      <c r="K10" s="61"/>
      <c r="L10" s="34" t="s">
        <v>857</v>
      </c>
      <c r="M10" s="34"/>
      <c r="N10" s="61"/>
      <c r="O10" s="61"/>
      <c r="P10" s="35"/>
      <c r="Q10" s="61"/>
      <c r="R10" s="34" t="s">
        <v>857</v>
      </c>
      <c r="S10" s="24"/>
      <c r="T10" s="61"/>
      <c r="U10" s="34"/>
      <c r="V10" s="61"/>
      <c r="W10" s="61"/>
      <c r="X10" s="61"/>
      <c r="Y10" s="34" t="s">
        <v>857</v>
      </c>
    </row>
    <row r="11" spans="1:25">
      <c r="A11" s="61">
        <v>7</v>
      </c>
      <c r="B11" s="8" t="s">
        <v>139</v>
      </c>
      <c r="C11" s="17">
        <v>6</v>
      </c>
      <c r="D11" s="8" t="s">
        <v>150</v>
      </c>
      <c r="E11" s="17" t="s">
        <v>151</v>
      </c>
      <c r="F11" s="61"/>
      <c r="G11" s="61"/>
      <c r="H11" s="34"/>
      <c r="I11" s="61"/>
      <c r="J11" s="35"/>
      <c r="K11" s="61"/>
      <c r="L11" s="34" t="s">
        <v>858</v>
      </c>
      <c r="M11" s="34"/>
      <c r="N11" s="61"/>
      <c r="O11" s="61"/>
      <c r="P11" s="24"/>
      <c r="Q11" s="61"/>
      <c r="R11" s="34" t="s">
        <v>858</v>
      </c>
      <c r="S11" s="24"/>
      <c r="T11" s="61"/>
      <c r="U11" s="34"/>
      <c r="V11" s="61"/>
      <c r="W11" s="61"/>
      <c r="X11" s="61"/>
      <c r="Y11" s="34" t="s">
        <v>858</v>
      </c>
    </row>
    <row r="12" spans="1:25">
      <c r="A12" s="61">
        <v>8</v>
      </c>
      <c r="B12" s="8" t="s">
        <v>238</v>
      </c>
      <c r="C12" s="17">
        <v>7</v>
      </c>
      <c r="D12" s="8" t="s">
        <v>249</v>
      </c>
      <c r="E12" s="17" t="s">
        <v>250</v>
      </c>
      <c r="F12" s="61"/>
      <c r="G12" s="61"/>
      <c r="H12" s="34"/>
      <c r="I12" s="61"/>
      <c r="J12" s="35"/>
      <c r="K12" s="61"/>
      <c r="L12" s="34" t="s">
        <v>859</v>
      </c>
      <c r="M12" s="34"/>
      <c r="N12" s="61"/>
      <c r="O12" s="61"/>
      <c r="P12" s="24"/>
      <c r="Q12" s="61"/>
      <c r="R12" s="34" t="s">
        <v>859</v>
      </c>
      <c r="S12" s="24"/>
      <c r="T12" s="61"/>
      <c r="U12" s="34"/>
      <c r="V12" s="61"/>
      <c r="W12" s="61"/>
      <c r="X12" s="61"/>
      <c r="Y12" s="34" t="s">
        <v>859</v>
      </c>
    </row>
    <row r="13" spans="1:25">
      <c r="A13" s="61">
        <v>9</v>
      </c>
      <c r="B13" s="8" t="s">
        <v>238</v>
      </c>
      <c r="C13" s="17">
        <v>9</v>
      </c>
      <c r="D13" s="8" t="s">
        <v>253</v>
      </c>
      <c r="E13" s="17" t="s">
        <v>254</v>
      </c>
      <c r="F13" s="61"/>
      <c r="G13" s="61"/>
      <c r="H13" s="34"/>
      <c r="I13" s="61"/>
      <c r="J13" s="35"/>
      <c r="K13" s="61"/>
      <c r="L13" s="34" t="s">
        <v>860</v>
      </c>
      <c r="M13" s="34"/>
      <c r="N13" s="61"/>
      <c r="O13" s="61"/>
      <c r="P13" s="24"/>
      <c r="Q13" s="61"/>
      <c r="R13" s="34" t="s">
        <v>860</v>
      </c>
      <c r="S13" s="24"/>
      <c r="T13" s="61"/>
      <c r="U13" s="34"/>
      <c r="V13" s="61"/>
      <c r="W13" s="61"/>
      <c r="X13" s="61"/>
      <c r="Y13" s="34" t="s">
        <v>860</v>
      </c>
    </row>
    <row r="14" spans="1:25">
      <c r="A14" s="61">
        <v>10</v>
      </c>
      <c r="B14" s="8" t="s">
        <v>238</v>
      </c>
      <c r="C14" s="17">
        <v>15</v>
      </c>
      <c r="D14" s="8" t="s">
        <v>263</v>
      </c>
      <c r="E14" s="17" t="s">
        <v>264</v>
      </c>
      <c r="F14" s="61"/>
      <c r="G14" s="61"/>
      <c r="H14" s="34"/>
      <c r="I14" s="61"/>
      <c r="J14" s="35"/>
      <c r="K14" s="61"/>
      <c r="L14" s="34" t="s">
        <v>861</v>
      </c>
      <c r="M14" s="34"/>
      <c r="N14" s="61"/>
      <c r="O14" s="61"/>
      <c r="P14" s="24"/>
      <c r="Q14" s="61"/>
      <c r="R14" s="34" t="s">
        <v>861</v>
      </c>
      <c r="S14" s="24"/>
      <c r="T14" s="61"/>
      <c r="U14" s="34"/>
      <c r="V14" s="61"/>
      <c r="W14" s="61"/>
      <c r="X14" s="61"/>
      <c r="Y14" s="34" t="s">
        <v>861</v>
      </c>
    </row>
    <row r="15" spans="1:25">
      <c r="A15" s="61">
        <v>11</v>
      </c>
      <c r="B15" s="8" t="s">
        <v>238</v>
      </c>
      <c r="C15" s="17">
        <v>37</v>
      </c>
      <c r="D15" s="8" t="s">
        <v>307</v>
      </c>
      <c r="E15" s="17" t="s">
        <v>308</v>
      </c>
      <c r="F15" s="61"/>
      <c r="G15" s="61"/>
      <c r="H15" s="34"/>
      <c r="I15" s="61"/>
      <c r="J15" s="35"/>
      <c r="K15" s="61"/>
      <c r="L15" s="34" t="s">
        <v>862</v>
      </c>
      <c r="M15" s="34"/>
      <c r="N15" s="61"/>
      <c r="O15" s="61"/>
      <c r="P15" s="24"/>
      <c r="Q15" s="61"/>
      <c r="R15" s="34" t="s">
        <v>862</v>
      </c>
      <c r="S15" s="24"/>
      <c r="T15" s="61"/>
      <c r="U15" s="34"/>
      <c r="V15" s="61"/>
      <c r="W15" s="61"/>
      <c r="X15" s="61"/>
      <c r="Y15" s="34" t="s">
        <v>862</v>
      </c>
    </row>
    <row r="16" spans="1:25">
      <c r="A16" s="61">
        <v>12</v>
      </c>
      <c r="B16" s="8" t="s">
        <v>238</v>
      </c>
      <c r="C16" s="17">
        <v>45</v>
      </c>
      <c r="D16" s="8" t="s">
        <v>323</v>
      </c>
      <c r="E16" s="17" t="s">
        <v>324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24"/>
      <c r="Q16" s="61"/>
      <c r="R16" s="61"/>
      <c r="S16" s="35"/>
      <c r="T16" s="61"/>
      <c r="U16" s="61"/>
      <c r="V16" s="61"/>
      <c r="W16" s="61"/>
      <c r="X16" s="61"/>
      <c r="Y16" s="61"/>
    </row>
    <row r="17" spans="1:25">
      <c r="A17" s="61">
        <v>13</v>
      </c>
      <c r="B17" s="8" t="s">
        <v>341</v>
      </c>
      <c r="C17" s="17">
        <v>2</v>
      </c>
      <c r="D17" s="8" t="s">
        <v>346</v>
      </c>
      <c r="E17" s="17" t="s">
        <v>347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24"/>
      <c r="Q17" s="61"/>
      <c r="R17" s="61"/>
      <c r="S17" s="61"/>
      <c r="T17" s="61"/>
      <c r="U17" s="61"/>
      <c r="V17" s="61"/>
      <c r="W17" s="61"/>
      <c r="X17" s="61"/>
      <c r="Y17" s="61"/>
    </row>
    <row r="18" spans="1:25">
      <c r="A18" s="61">
        <v>14</v>
      </c>
      <c r="B18" s="8" t="s">
        <v>341</v>
      </c>
      <c r="C18" s="17">
        <v>3</v>
      </c>
      <c r="D18" s="8" t="s">
        <v>348</v>
      </c>
      <c r="E18" s="17" t="s">
        <v>349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24"/>
      <c r="Q18" s="61"/>
      <c r="R18" s="61"/>
      <c r="S18" s="61"/>
      <c r="T18" s="61"/>
      <c r="U18" s="61"/>
      <c r="V18" s="61"/>
      <c r="W18" s="61"/>
      <c r="X18" s="61"/>
      <c r="Y18" s="61"/>
    </row>
    <row r="19" spans="1:25">
      <c r="A19" s="61">
        <v>15</v>
      </c>
      <c r="B19" s="8" t="s">
        <v>341</v>
      </c>
      <c r="C19" s="17">
        <v>4</v>
      </c>
      <c r="D19" s="8" t="s">
        <v>350</v>
      </c>
      <c r="E19" s="17" t="s">
        <v>351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24"/>
      <c r="Q19" s="61"/>
      <c r="R19" s="61"/>
      <c r="S19" s="61"/>
      <c r="T19" s="61"/>
      <c r="U19" s="61"/>
      <c r="V19" s="61"/>
      <c r="W19" s="61"/>
      <c r="X19" s="61"/>
      <c r="Y19" s="61"/>
    </row>
    <row r="20" spans="1:25">
      <c r="A20" s="61">
        <v>16</v>
      </c>
      <c r="B20" s="8" t="s">
        <v>341</v>
      </c>
      <c r="C20" s="17">
        <v>6</v>
      </c>
      <c r="D20" s="8" t="s">
        <v>354</v>
      </c>
      <c r="E20" s="17" t="s">
        <v>355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24"/>
      <c r="Q20" s="61"/>
      <c r="R20" s="61"/>
      <c r="S20" s="61"/>
      <c r="T20" s="61"/>
      <c r="U20" s="61"/>
      <c r="V20" s="61"/>
      <c r="W20" s="61"/>
      <c r="X20" s="61"/>
      <c r="Y20" s="61"/>
    </row>
    <row r="21" spans="1:25">
      <c r="A21" s="61">
        <v>17</v>
      </c>
      <c r="B21" s="8" t="s">
        <v>341</v>
      </c>
      <c r="C21" s="17">
        <v>11</v>
      </c>
      <c r="D21" s="8" t="s">
        <v>364</v>
      </c>
      <c r="E21" s="17" t="s">
        <v>365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24"/>
      <c r="Q21" s="61"/>
      <c r="R21" s="61"/>
      <c r="S21" s="61"/>
      <c r="T21" s="61"/>
      <c r="U21" s="61"/>
      <c r="V21" s="61"/>
      <c r="W21" s="61"/>
      <c r="X21" s="61"/>
      <c r="Y21" s="61"/>
    </row>
    <row r="22" spans="1:25">
      <c r="A22" s="61">
        <v>18</v>
      </c>
      <c r="B22" s="8" t="s">
        <v>341</v>
      </c>
      <c r="C22" s="17">
        <v>17</v>
      </c>
      <c r="D22" s="8" t="s">
        <v>376</v>
      </c>
      <c r="E22" s="17" t="s">
        <v>377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24"/>
      <c r="Q22" s="61"/>
      <c r="R22" s="61"/>
      <c r="S22" s="61"/>
      <c r="T22" s="61"/>
      <c r="U22" s="61"/>
      <c r="V22" s="61"/>
      <c r="W22" s="61"/>
      <c r="X22" s="61"/>
      <c r="Y22" s="61"/>
    </row>
    <row r="23" spans="1:25">
      <c r="A23" s="61">
        <v>19</v>
      </c>
      <c r="B23" s="8" t="s">
        <v>341</v>
      </c>
      <c r="C23" s="17">
        <v>21</v>
      </c>
      <c r="D23" s="8" t="s">
        <v>382</v>
      </c>
      <c r="E23" s="17" t="s">
        <v>383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</row>
    <row r="24" spans="1:25">
      <c r="A24" s="61">
        <v>20</v>
      </c>
      <c r="B24" s="8" t="s">
        <v>442</v>
      </c>
      <c r="C24" s="17">
        <v>6</v>
      </c>
      <c r="D24" s="8" t="s">
        <v>453</v>
      </c>
      <c r="E24" s="17" t="s">
        <v>454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</row>
    <row r="25" spans="1:25" ht="18.600000000000001" customHeight="1">
      <c r="A25" s="61">
        <v>21</v>
      </c>
      <c r="B25" s="8" t="s">
        <v>442</v>
      </c>
      <c r="C25" s="17">
        <v>7</v>
      </c>
      <c r="D25" s="8" t="s">
        <v>455</v>
      </c>
      <c r="E25" s="17" t="s">
        <v>456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">
      <c r="A26" s="61">
        <v>22</v>
      </c>
      <c r="B26" s="62" t="s">
        <v>442</v>
      </c>
      <c r="C26" s="63">
        <v>14</v>
      </c>
      <c r="D26" s="62" t="s">
        <v>466</v>
      </c>
      <c r="E26" s="63" t="s">
        <v>467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</row>
    <row r="27" spans="1:25">
      <c r="A27" s="61">
        <v>23</v>
      </c>
      <c r="B27" s="8" t="s">
        <v>442</v>
      </c>
      <c r="C27" s="17">
        <v>21</v>
      </c>
      <c r="D27" s="8" t="s">
        <v>480</v>
      </c>
      <c r="E27" s="17" t="s">
        <v>481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</row>
    <row r="28" spans="1:25">
      <c r="A28" s="61">
        <v>24</v>
      </c>
      <c r="B28" s="8" t="s">
        <v>544</v>
      </c>
      <c r="C28" s="17">
        <v>12</v>
      </c>
      <c r="D28" s="8" t="s">
        <v>565</v>
      </c>
      <c r="E28" s="17" t="s">
        <v>566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</row>
    <row r="29" spans="1:25">
      <c r="A29" s="61">
        <v>25</v>
      </c>
      <c r="B29" s="8" t="s">
        <v>544</v>
      </c>
      <c r="C29" s="17">
        <v>14</v>
      </c>
      <c r="D29" s="8" t="s">
        <v>569</v>
      </c>
      <c r="E29" s="17" t="s">
        <v>570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</row>
    <row r="30" spans="1:25">
      <c r="A30" s="61">
        <v>26</v>
      </c>
      <c r="B30" s="8" t="s">
        <v>544</v>
      </c>
      <c r="C30" s="17">
        <v>18</v>
      </c>
      <c r="D30" s="8" t="s">
        <v>577</v>
      </c>
      <c r="E30" s="17" t="s">
        <v>578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">
      <c r="A31" s="61">
        <v>27</v>
      </c>
      <c r="B31" s="8" t="s">
        <v>544</v>
      </c>
      <c r="C31" s="17">
        <v>22</v>
      </c>
      <c r="D31" s="8" t="s">
        <v>583</v>
      </c>
      <c r="E31" s="17" t="s">
        <v>584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</row>
    <row r="32" spans="1:25">
      <c r="A32" s="61">
        <v>28</v>
      </c>
      <c r="B32" s="8" t="s">
        <v>544</v>
      </c>
      <c r="C32" s="17">
        <v>23</v>
      </c>
      <c r="D32" s="8" t="s">
        <v>585</v>
      </c>
      <c r="E32" s="17" t="s">
        <v>586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>
      <c r="A33" s="61">
        <v>29</v>
      </c>
      <c r="B33" s="8" t="s">
        <v>544</v>
      </c>
      <c r="C33" s="17">
        <v>29</v>
      </c>
      <c r="D33" s="8" t="s">
        <v>597</v>
      </c>
      <c r="E33" s="17" t="s">
        <v>598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</row>
    <row r="34" spans="1:25">
      <c r="A34" s="61">
        <v>30</v>
      </c>
      <c r="B34" s="8" t="s">
        <v>544</v>
      </c>
      <c r="C34" s="17">
        <v>30</v>
      </c>
      <c r="D34" s="8" t="s">
        <v>599</v>
      </c>
      <c r="E34" s="17" t="s">
        <v>600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>
      <c r="A35" s="61">
        <v>31</v>
      </c>
      <c r="B35" s="8" t="s">
        <v>544</v>
      </c>
      <c r="C35" s="17">
        <v>43</v>
      </c>
      <c r="D35" s="8" t="s">
        <v>623</v>
      </c>
      <c r="E35" s="17" t="s">
        <v>624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>
      <c r="A36" s="61">
        <v>32</v>
      </c>
      <c r="B36" s="8" t="s">
        <v>544</v>
      </c>
      <c r="C36" s="17">
        <v>45</v>
      </c>
      <c r="D36" s="8" t="s">
        <v>627</v>
      </c>
      <c r="E36" s="17" t="s">
        <v>628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>
      <c r="A37" s="61">
        <v>33</v>
      </c>
      <c r="B37" s="8" t="s">
        <v>645</v>
      </c>
      <c r="C37" s="17">
        <v>4</v>
      </c>
      <c r="D37" s="8" t="s">
        <v>650</v>
      </c>
      <c r="E37" s="17" t="s">
        <v>651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>
      <c r="A38" s="61">
        <v>34</v>
      </c>
      <c r="B38" s="8" t="s">
        <v>645</v>
      </c>
      <c r="C38" s="17">
        <v>7</v>
      </c>
      <c r="D38" s="8" t="s">
        <v>654</v>
      </c>
      <c r="E38" s="17" t="s">
        <v>655</v>
      </c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>
      <c r="A39" s="61">
        <v>35</v>
      </c>
      <c r="B39" s="8" t="s">
        <v>645</v>
      </c>
      <c r="C39" s="17">
        <v>8</v>
      </c>
      <c r="D39" s="8" t="s">
        <v>656</v>
      </c>
      <c r="E39" s="17" t="s">
        <v>657</v>
      </c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>
      <c r="A40" s="61">
        <v>36</v>
      </c>
      <c r="B40" s="8" t="s">
        <v>645</v>
      </c>
      <c r="C40" s="17">
        <v>9</v>
      </c>
      <c r="D40" s="8" t="s">
        <v>658</v>
      </c>
      <c r="E40" s="17" t="s">
        <v>659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>
      <c r="A41" s="61">
        <v>37</v>
      </c>
      <c r="B41" s="8" t="s">
        <v>645</v>
      </c>
      <c r="C41" s="17">
        <v>16</v>
      </c>
      <c r="D41" s="8" t="s">
        <v>670</v>
      </c>
      <c r="E41" s="17" t="s">
        <v>671</v>
      </c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>
      <c r="A42" s="61">
        <v>38</v>
      </c>
      <c r="B42" s="8" t="s">
        <v>645</v>
      </c>
      <c r="C42" s="17">
        <v>17</v>
      </c>
      <c r="D42" s="8" t="s">
        <v>672</v>
      </c>
      <c r="E42" s="17" t="s">
        <v>673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>
      <c r="A43" s="61">
        <v>39</v>
      </c>
      <c r="B43" s="8" t="s">
        <v>645</v>
      </c>
      <c r="C43" s="17">
        <v>19</v>
      </c>
      <c r="D43" s="8" t="s">
        <v>676</v>
      </c>
      <c r="E43" s="17" t="s">
        <v>677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>
      <c r="A44" s="61">
        <v>40</v>
      </c>
      <c r="B44" s="8" t="s">
        <v>645</v>
      </c>
      <c r="C44" s="17">
        <v>52</v>
      </c>
      <c r="D44" s="8" t="s">
        <v>740</v>
      </c>
      <c r="E44" s="17" t="s">
        <v>741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>
      <c r="A45" s="61">
        <v>41</v>
      </c>
      <c r="B45" s="8" t="s">
        <v>744</v>
      </c>
      <c r="C45" s="17">
        <v>14</v>
      </c>
      <c r="D45" s="8" t="s">
        <v>769</v>
      </c>
      <c r="E45" s="17" t="s">
        <v>770</v>
      </c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>
      <c r="A46" s="61">
        <v>42</v>
      </c>
      <c r="B46" s="8" t="s">
        <v>744</v>
      </c>
      <c r="C46" s="17">
        <v>22</v>
      </c>
      <c r="D46" s="8" t="s">
        <v>785</v>
      </c>
      <c r="E46" s="17" t="s">
        <v>786</v>
      </c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>
      <c r="A47" s="61">
        <v>43</v>
      </c>
      <c r="B47" s="57"/>
      <c r="C47" s="57"/>
      <c r="D47" s="57"/>
      <c r="E47" s="57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>
      <c r="A48" s="61">
        <v>44</v>
      </c>
      <c r="B48" s="35"/>
      <c r="C48" s="35"/>
      <c r="D48" s="35"/>
      <c r="E48" s="35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  <row r="49" spans="1:25">
      <c r="A49" s="61">
        <v>45</v>
      </c>
      <c r="B49" s="18"/>
      <c r="C49" s="18"/>
      <c r="D49" s="18"/>
      <c r="E49" s="18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47:E47">
    <cfRule type="cellIs" priority="175" operator="equal">
      <formula>"S1108"</formula>
    </cfRule>
  </conditionalFormatting>
  <conditionalFormatting sqref="B47:E47">
    <cfRule type="cellIs" dxfId="377" priority="172" operator="equal">
      <formula>"S1110"</formula>
    </cfRule>
    <cfRule type="cellIs" dxfId="376" priority="173" operator="equal">
      <formula>"S1107"</formula>
    </cfRule>
    <cfRule type="cellIs" dxfId="375" priority="174" operator="equal">
      <formula>"S1108"</formula>
    </cfRule>
  </conditionalFormatting>
  <conditionalFormatting sqref="B47:E47">
    <cfRule type="cellIs" dxfId="374" priority="171" operator="equal">
      <formula>"學術社會1(世界好好玩-地理)"</formula>
    </cfRule>
  </conditionalFormatting>
  <conditionalFormatting sqref="B47:E47">
    <cfRule type="cellIs" dxfId="373" priority="169" operator="equal">
      <formula>"會計理論與應用"</formula>
    </cfRule>
    <cfRule type="cellIs" dxfId="372" priority="170" operator="equal">
      <formula>"APP理論與應用"</formula>
    </cfRule>
  </conditionalFormatting>
  <conditionalFormatting sqref="B23:E23">
    <cfRule type="cellIs" priority="7" operator="equal">
      <formula>"S1108"</formula>
    </cfRule>
  </conditionalFormatting>
  <conditionalFormatting sqref="B23:E23">
    <cfRule type="cellIs" dxfId="371" priority="4" operator="equal">
      <formula>"S1110"</formula>
    </cfRule>
    <cfRule type="cellIs" dxfId="370" priority="5" operator="equal">
      <formula>"S1107"</formula>
    </cfRule>
    <cfRule type="cellIs" dxfId="369" priority="6" operator="equal">
      <formula>"S1108"</formula>
    </cfRule>
  </conditionalFormatting>
  <conditionalFormatting sqref="B23:E23">
    <cfRule type="cellIs" dxfId="368" priority="3" operator="equal">
      <formula>"學術社會1(世界好好玩-地理)"</formula>
    </cfRule>
  </conditionalFormatting>
  <conditionalFormatting sqref="B23:E23">
    <cfRule type="cellIs" dxfId="367" priority="1" operator="equal">
      <formula>"會計理論與應用"</formula>
    </cfRule>
    <cfRule type="cellIs" dxfId="366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B5" sqref="B5:E44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984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945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998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4</v>
      </c>
      <c r="D5" s="8" t="s">
        <v>64</v>
      </c>
      <c r="E5" s="17" t="s">
        <v>65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7</v>
      </c>
      <c r="D6" s="8" t="s">
        <v>70</v>
      </c>
      <c r="E6" s="17">
        <v>510148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57</v>
      </c>
      <c r="C7" s="17">
        <v>12</v>
      </c>
      <c r="D7" s="8" t="s">
        <v>79</v>
      </c>
      <c r="E7" s="17" t="s">
        <v>80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57</v>
      </c>
      <c r="C8" s="17">
        <v>16</v>
      </c>
      <c r="D8" s="8" t="s">
        <v>89</v>
      </c>
      <c r="E8" s="17" t="s">
        <v>90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139</v>
      </c>
      <c r="C9" s="17">
        <v>10</v>
      </c>
      <c r="D9" s="8" t="s">
        <v>154</v>
      </c>
      <c r="E9" s="17" t="s">
        <v>155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139</v>
      </c>
      <c r="C10" s="17">
        <v>42</v>
      </c>
      <c r="D10" s="8" t="s">
        <v>214</v>
      </c>
      <c r="E10" s="17" t="s">
        <v>215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341</v>
      </c>
      <c r="C11" s="17">
        <v>37</v>
      </c>
      <c r="D11" s="8" t="s">
        <v>410</v>
      </c>
      <c r="E11" s="17" t="s">
        <v>411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442</v>
      </c>
      <c r="C12" s="17">
        <v>3</v>
      </c>
      <c r="D12" s="8" t="s">
        <v>447</v>
      </c>
      <c r="E12" s="17" t="s">
        <v>448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442</v>
      </c>
      <c r="C13" s="17">
        <v>9</v>
      </c>
      <c r="D13" s="8" t="s">
        <v>459</v>
      </c>
      <c r="E13" s="17" t="s">
        <v>460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442</v>
      </c>
      <c r="C14" s="17">
        <v>12</v>
      </c>
      <c r="D14" s="8" t="s">
        <v>462</v>
      </c>
      <c r="E14" s="17" t="s">
        <v>463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442</v>
      </c>
      <c r="C15" s="17">
        <v>13</v>
      </c>
      <c r="D15" s="8" t="s">
        <v>464</v>
      </c>
      <c r="E15" s="17" t="s">
        <v>465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442</v>
      </c>
      <c r="C16" s="17">
        <v>16</v>
      </c>
      <c r="D16" s="8" t="s">
        <v>470</v>
      </c>
      <c r="E16" s="17" t="s">
        <v>471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442</v>
      </c>
      <c r="C17" s="17">
        <v>22</v>
      </c>
      <c r="D17" s="8" t="s">
        <v>482</v>
      </c>
      <c r="E17" s="17" t="s">
        <v>483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442</v>
      </c>
      <c r="C18" s="17">
        <v>30</v>
      </c>
      <c r="D18" s="8" t="s">
        <v>498</v>
      </c>
      <c r="E18" s="17" t="s">
        <v>499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442</v>
      </c>
      <c r="C19" s="17">
        <v>35</v>
      </c>
      <c r="D19" s="8" t="s">
        <v>506</v>
      </c>
      <c r="E19" s="17" t="s">
        <v>507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442</v>
      </c>
      <c r="C20" s="17">
        <v>48</v>
      </c>
      <c r="D20" s="8" t="s">
        <v>528</v>
      </c>
      <c r="E20" s="17" t="s">
        <v>529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442</v>
      </c>
      <c r="C21" s="17">
        <v>50</v>
      </c>
      <c r="D21" s="8" t="s">
        <v>532</v>
      </c>
      <c r="E21" s="17" t="s">
        <v>533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442</v>
      </c>
      <c r="C22" s="17">
        <v>51</v>
      </c>
      <c r="D22" s="8" t="s">
        <v>534</v>
      </c>
      <c r="E22" s="17" t="s">
        <v>535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442</v>
      </c>
      <c r="C23" s="17">
        <v>53</v>
      </c>
      <c r="D23" s="8" t="s">
        <v>538</v>
      </c>
      <c r="E23" s="17" t="s">
        <v>539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442</v>
      </c>
      <c r="C24" s="17">
        <v>54</v>
      </c>
      <c r="D24" s="8" t="s">
        <v>540</v>
      </c>
      <c r="E24" s="17" t="s">
        <v>541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544</v>
      </c>
      <c r="C25" s="17">
        <v>24</v>
      </c>
      <c r="D25" s="8" t="s">
        <v>587</v>
      </c>
      <c r="E25" s="17" t="s">
        <v>588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8" t="s">
        <v>544</v>
      </c>
      <c r="C26" s="17">
        <v>27</v>
      </c>
      <c r="D26" s="8" t="s">
        <v>593</v>
      </c>
      <c r="E26" s="17" t="s">
        <v>594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544</v>
      </c>
      <c r="C27" s="17">
        <v>34</v>
      </c>
      <c r="D27" s="8" t="s">
        <v>605</v>
      </c>
      <c r="E27" s="17" t="s">
        <v>606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544</v>
      </c>
      <c r="C28" s="17">
        <v>47</v>
      </c>
      <c r="D28" s="8" t="s">
        <v>631</v>
      </c>
      <c r="E28" s="17" t="s">
        <v>632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544</v>
      </c>
      <c r="C29" s="17">
        <v>52</v>
      </c>
      <c r="D29" s="8" t="s">
        <v>641</v>
      </c>
      <c r="E29" s="17" t="s">
        <v>642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645</v>
      </c>
      <c r="C30" s="17">
        <v>3</v>
      </c>
      <c r="D30" s="8" t="s">
        <v>648</v>
      </c>
      <c r="E30" s="17" t="s">
        <v>649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645</v>
      </c>
      <c r="C31" s="17">
        <v>10</v>
      </c>
      <c r="D31" s="8" t="s">
        <v>660</v>
      </c>
      <c r="E31" s="17" t="s">
        <v>661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645</v>
      </c>
      <c r="C32" s="17">
        <v>13</v>
      </c>
      <c r="D32" s="8" t="s">
        <v>666</v>
      </c>
      <c r="E32" s="17" t="s">
        <v>667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645</v>
      </c>
      <c r="C33" s="17">
        <v>18</v>
      </c>
      <c r="D33" s="8" t="s">
        <v>674</v>
      </c>
      <c r="E33" s="17" t="s">
        <v>675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645</v>
      </c>
      <c r="C34" s="17">
        <v>40</v>
      </c>
      <c r="D34" s="8" t="s">
        <v>718</v>
      </c>
      <c r="E34" s="17" t="s">
        <v>719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645</v>
      </c>
      <c r="C35" s="17">
        <v>45</v>
      </c>
      <c r="D35" s="8" t="s">
        <v>728</v>
      </c>
      <c r="E35" s="17" t="s">
        <v>729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645</v>
      </c>
      <c r="C36" s="17">
        <v>47</v>
      </c>
      <c r="D36" s="8" t="s">
        <v>732</v>
      </c>
      <c r="E36" s="17" t="s">
        <v>733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645</v>
      </c>
      <c r="C37" s="17">
        <v>51</v>
      </c>
      <c r="D37" s="8" t="s">
        <v>738</v>
      </c>
      <c r="E37" s="17" t="s">
        <v>739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744</v>
      </c>
      <c r="C38" s="17">
        <v>1</v>
      </c>
      <c r="D38" s="8" t="s">
        <v>745</v>
      </c>
      <c r="E38" s="17" t="s">
        <v>746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744</v>
      </c>
      <c r="C39" s="17">
        <v>3</v>
      </c>
      <c r="D39" s="8" t="s">
        <v>749</v>
      </c>
      <c r="E39" s="17" t="s">
        <v>750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30">
        <v>36</v>
      </c>
      <c r="B40" s="8" t="s">
        <v>744</v>
      </c>
      <c r="C40" s="17">
        <v>8</v>
      </c>
      <c r="D40" s="8" t="s">
        <v>757</v>
      </c>
      <c r="E40" s="17" t="s">
        <v>758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>
      <c r="A41" s="30">
        <v>37</v>
      </c>
      <c r="B41" s="8" t="s">
        <v>744</v>
      </c>
      <c r="C41" s="17">
        <v>11</v>
      </c>
      <c r="D41" s="8" t="s">
        <v>763</v>
      </c>
      <c r="E41" s="17" t="s">
        <v>764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>
      <c r="A42" s="30">
        <v>38</v>
      </c>
      <c r="B42" s="8" t="s">
        <v>744</v>
      </c>
      <c r="C42" s="17">
        <v>20</v>
      </c>
      <c r="D42" s="8" t="s">
        <v>781</v>
      </c>
      <c r="E42" s="17" t="s">
        <v>782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>
      <c r="A43" s="30">
        <v>39</v>
      </c>
      <c r="B43" s="8" t="s">
        <v>744</v>
      </c>
      <c r="C43" s="17">
        <v>23</v>
      </c>
      <c r="D43" s="8" t="s">
        <v>787</v>
      </c>
      <c r="E43" s="17" t="s">
        <v>788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0">
        <v>40</v>
      </c>
      <c r="B44" s="8" t="s">
        <v>744</v>
      </c>
      <c r="C44" s="17">
        <v>28</v>
      </c>
      <c r="D44" s="8" t="s">
        <v>797</v>
      </c>
      <c r="E44" s="17" t="s">
        <v>798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>
      <c r="A45" s="30">
        <v>41</v>
      </c>
      <c r="B45" s="31"/>
      <c r="C45" s="32"/>
      <c r="D45" s="31"/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>
      <c r="A46" s="30">
        <v>42</v>
      </c>
      <c r="B46" s="31"/>
      <c r="C46" s="32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>
      <c r="A47" s="30">
        <v>43</v>
      </c>
      <c r="B47" s="31"/>
      <c r="C47" s="32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>
      <c r="A48" s="30">
        <v>44</v>
      </c>
      <c r="B48" s="31"/>
      <c r="C48" s="32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>
      <c r="A49" s="30">
        <v>45</v>
      </c>
      <c r="B49" s="31"/>
      <c r="C49" s="32"/>
      <c r="D49" s="31"/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C5:C21">
    <cfRule type="cellIs" priority="42" operator="equal">
      <formula>"S1108"</formula>
    </cfRule>
  </conditionalFormatting>
  <conditionalFormatting sqref="C5:C21">
    <cfRule type="cellIs" dxfId="365" priority="39" operator="equal">
      <formula>"S1110"</formula>
    </cfRule>
    <cfRule type="cellIs" dxfId="364" priority="40" operator="equal">
      <formula>"S1107"</formula>
    </cfRule>
    <cfRule type="cellIs" dxfId="363" priority="41" operator="equal">
      <formula>"S1108"</formula>
    </cfRule>
  </conditionalFormatting>
  <conditionalFormatting sqref="C5:C21">
    <cfRule type="cellIs" dxfId="362" priority="38" operator="equal">
      <formula>"學術社會1(世界好好玩-地理)"</formula>
    </cfRule>
  </conditionalFormatting>
  <conditionalFormatting sqref="C5:C21">
    <cfRule type="cellIs" dxfId="361" priority="36" operator="equal">
      <formula>"會計理論與應用"</formula>
    </cfRule>
    <cfRule type="cellIs" dxfId="360" priority="37" operator="equal">
      <formula>"APP理論與應用"</formula>
    </cfRule>
  </conditionalFormatting>
  <conditionalFormatting sqref="C22:C43">
    <cfRule type="cellIs" priority="35" operator="equal">
      <formula>"S1108"</formula>
    </cfRule>
  </conditionalFormatting>
  <conditionalFormatting sqref="C22:C43">
    <cfRule type="cellIs" dxfId="359" priority="32" operator="equal">
      <formula>"S1110"</formula>
    </cfRule>
    <cfRule type="cellIs" dxfId="358" priority="33" operator="equal">
      <formula>"S1107"</formula>
    </cfRule>
    <cfRule type="cellIs" dxfId="357" priority="34" operator="equal">
      <formula>"S1108"</formula>
    </cfRule>
  </conditionalFormatting>
  <conditionalFormatting sqref="C22:C43">
    <cfRule type="cellIs" dxfId="356" priority="31" operator="equal">
      <formula>"學術社會1(世界好好玩-地理)"</formula>
    </cfRule>
  </conditionalFormatting>
  <conditionalFormatting sqref="C22:C43">
    <cfRule type="cellIs" dxfId="355" priority="29" operator="equal">
      <formula>"會計理論與應用"</formula>
    </cfRule>
    <cfRule type="cellIs" dxfId="354" priority="30" operator="equal">
      <formula>"APP理論與應用"</formula>
    </cfRule>
  </conditionalFormatting>
  <conditionalFormatting sqref="D5:D21">
    <cfRule type="cellIs" priority="56" operator="equal">
      <formula>"S1108"</formula>
    </cfRule>
  </conditionalFormatting>
  <conditionalFormatting sqref="D5:D21">
    <cfRule type="cellIs" dxfId="353" priority="53" operator="equal">
      <formula>"S1110"</formula>
    </cfRule>
    <cfRule type="cellIs" dxfId="352" priority="54" operator="equal">
      <formula>"S1107"</formula>
    </cfRule>
    <cfRule type="cellIs" dxfId="351" priority="55" operator="equal">
      <formula>"S1108"</formula>
    </cfRule>
  </conditionalFormatting>
  <conditionalFormatting sqref="D5:D21">
    <cfRule type="cellIs" dxfId="350" priority="52" operator="equal">
      <formula>"學術社會1(世界好好玩-地理)"</formula>
    </cfRule>
  </conditionalFormatting>
  <conditionalFormatting sqref="D5:D21">
    <cfRule type="cellIs" dxfId="349" priority="50" operator="equal">
      <formula>"會計理論與應用"</formula>
    </cfRule>
    <cfRule type="cellIs" dxfId="348" priority="51" operator="equal">
      <formula>"APP理論與應用"</formula>
    </cfRule>
  </conditionalFormatting>
  <conditionalFormatting sqref="D22:D43">
    <cfRule type="cellIs" priority="49" operator="equal">
      <formula>"S1108"</formula>
    </cfRule>
  </conditionalFormatting>
  <conditionalFormatting sqref="D22:D43">
    <cfRule type="cellIs" dxfId="347" priority="46" operator="equal">
      <formula>"S1110"</formula>
    </cfRule>
    <cfRule type="cellIs" dxfId="346" priority="47" operator="equal">
      <formula>"S1107"</formula>
    </cfRule>
    <cfRule type="cellIs" dxfId="345" priority="48" operator="equal">
      <formula>"S1108"</formula>
    </cfRule>
  </conditionalFormatting>
  <conditionalFormatting sqref="D22:D43">
    <cfRule type="cellIs" dxfId="344" priority="45" operator="equal">
      <formula>"學術社會1(世界好好玩-地理)"</formula>
    </cfRule>
  </conditionalFormatting>
  <conditionalFormatting sqref="D22:D43">
    <cfRule type="cellIs" dxfId="343" priority="43" operator="equal">
      <formula>"會計理論與應用"</formula>
    </cfRule>
    <cfRule type="cellIs" dxfId="342" priority="44" operator="equal">
      <formula>"APP理論與應用"</formula>
    </cfRule>
  </conditionalFormatting>
  <conditionalFormatting sqref="E5:E21">
    <cfRule type="cellIs" priority="28" operator="equal">
      <formula>"S1108"</formula>
    </cfRule>
  </conditionalFormatting>
  <conditionalFormatting sqref="E5:E21">
    <cfRule type="cellIs" dxfId="341" priority="25" operator="equal">
      <formula>"S1110"</formula>
    </cfRule>
    <cfRule type="cellIs" dxfId="340" priority="26" operator="equal">
      <formula>"S1107"</formula>
    </cfRule>
    <cfRule type="cellIs" dxfId="339" priority="27" operator="equal">
      <formula>"S1108"</formula>
    </cfRule>
  </conditionalFormatting>
  <conditionalFormatting sqref="E5:E21">
    <cfRule type="cellIs" dxfId="338" priority="24" operator="equal">
      <formula>"學術社會1(世界好好玩-地理)"</formula>
    </cfRule>
  </conditionalFormatting>
  <conditionalFormatting sqref="E5:E21">
    <cfRule type="cellIs" dxfId="337" priority="22" operator="equal">
      <formula>"會計理論與應用"</formula>
    </cfRule>
    <cfRule type="cellIs" dxfId="336" priority="23" operator="equal">
      <formula>"APP理論與應用"</formula>
    </cfRule>
  </conditionalFormatting>
  <conditionalFormatting sqref="E22:E43">
    <cfRule type="cellIs" priority="21" operator="equal">
      <formula>"S1108"</formula>
    </cfRule>
  </conditionalFormatting>
  <conditionalFormatting sqref="E22:E43">
    <cfRule type="cellIs" dxfId="335" priority="18" operator="equal">
      <formula>"S1110"</formula>
    </cfRule>
    <cfRule type="cellIs" dxfId="334" priority="19" operator="equal">
      <formula>"S1107"</formula>
    </cfRule>
    <cfRule type="cellIs" dxfId="333" priority="20" operator="equal">
      <formula>"S1108"</formula>
    </cfRule>
  </conditionalFormatting>
  <conditionalFormatting sqref="E22:E43">
    <cfRule type="cellIs" dxfId="332" priority="17" operator="equal">
      <formula>"學術社會1(世界好好玩-地理)"</formula>
    </cfRule>
  </conditionalFormatting>
  <conditionalFormatting sqref="E22:E43">
    <cfRule type="cellIs" dxfId="331" priority="15" operator="equal">
      <formula>"會計理論與應用"</formula>
    </cfRule>
    <cfRule type="cellIs" dxfId="330" priority="16" operator="equal">
      <formula>"APP理論與應用"</formula>
    </cfRule>
  </conditionalFormatting>
  <conditionalFormatting sqref="B5:B21">
    <cfRule type="cellIs" priority="14" operator="equal">
      <formula>"S1108"</formula>
    </cfRule>
  </conditionalFormatting>
  <conditionalFormatting sqref="B5:B21">
    <cfRule type="cellIs" dxfId="329" priority="11" operator="equal">
      <formula>"S1110"</formula>
    </cfRule>
    <cfRule type="cellIs" dxfId="328" priority="12" operator="equal">
      <formula>"S1107"</formula>
    </cfRule>
    <cfRule type="cellIs" dxfId="327" priority="13" operator="equal">
      <formula>"S1108"</formula>
    </cfRule>
  </conditionalFormatting>
  <conditionalFormatting sqref="B5:B21">
    <cfRule type="cellIs" dxfId="326" priority="10" operator="equal">
      <formula>"學術社會1(世界好好玩-地理)"</formula>
    </cfRule>
  </conditionalFormatting>
  <conditionalFormatting sqref="B5:B21">
    <cfRule type="cellIs" dxfId="325" priority="8" operator="equal">
      <formula>"會計理論與應用"</formula>
    </cfRule>
    <cfRule type="cellIs" dxfId="324" priority="9" operator="equal">
      <formula>"APP理論與應用"</formula>
    </cfRule>
  </conditionalFormatting>
  <conditionalFormatting sqref="B22:B43">
    <cfRule type="cellIs" priority="7" operator="equal">
      <formula>"S1108"</formula>
    </cfRule>
  </conditionalFormatting>
  <conditionalFormatting sqref="B22:B43">
    <cfRule type="cellIs" dxfId="323" priority="4" operator="equal">
      <formula>"S1110"</formula>
    </cfRule>
    <cfRule type="cellIs" dxfId="322" priority="5" operator="equal">
      <formula>"S1107"</formula>
    </cfRule>
    <cfRule type="cellIs" dxfId="321" priority="6" operator="equal">
      <formula>"S1108"</formula>
    </cfRule>
  </conditionalFormatting>
  <conditionalFormatting sqref="B22:B43">
    <cfRule type="cellIs" dxfId="320" priority="3" operator="equal">
      <formula>"學術社會1(世界好好玩-地理)"</formula>
    </cfRule>
  </conditionalFormatting>
  <conditionalFormatting sqref="B22:B43">
    <cfRule type="cellIs" dxfId="319" priority="1" operator="equal">
      <formula>"會計理論與應用"</formula>
    </cfRule>
    <cfRule type="cellIs" dxfId="318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5" sqref="B5:E42"/>
    </sheetView>
  </sheetViews>
  <sheetFormatPr defaultRowHeight="16.5"/>
  <cols>
    <col min="1" max="1" width="4.875" style="19" customWidth="1"/>
    <col min="2" max="2" width="7.5" style="19" bestFit="1" customWidth="1"/>
    <col min="3" max="3" width="5.25" style="19" customWidth="1"/>
    <col min="4" max="4" width="8.25" style="19" bestFit="1" customWidth="1"/>
    <col min="5" max="5" width="7.5" style="19" bestFit="1" customWidth="1"/>
    <col min="6" max="25" width="3.25" style="19" customWidth="1"/>
    <col min="26" max="255" width="9" style="19"/>
    <col min="256" max="256" width="4.875" style="19" customWidth="1"/>
    <col min="257" max="257" width="7.5" style="19" bestFit="1" customWidth="1"/>
    <col min="258" max="258" width="5.25" style="19" customWidth="1"/>
    <col min="259" max="259" width="8.25" style="19" bestFit="1" customWidth="1"/>
    <col min="260" max="260" width="7.5" style="19" bestFit="1" customWidth="1"/>
    <col min="261" max="281" width="3.25" style="19" customWidth="1"/>
    <col min="282" max="511" width="9" style="19"/>
    <col min="512" max="512" width="4.875" style="19" customWidth="1"/>
    <col min="513" max="513" width="7.5" style="19" bestFit="1" customWidth="1"/>
    <col min="514" max="514" width="5.25" style="19" customWidth="1"/>
    <col min="515" max="515" width="8.25" style="19" bestFit="1" customWidth="1"/>
    <col min="516" max="516" width="7.5" style="19" bestFit="1" customWidth="1"/>
    <col min="517" max="537" width="3.25" style="19" customWidth="1"/>
    <col min="538" max="767" width="9" style="19"/>
    <col min="768" max="768" width="4.875" style="19" customWidth="1"/>
    <col min="769" max="769" width="7.5" style="19" bestFit="1" customWidth="1"/>
    <col min="770" max="770" width="5.25" style="19" customWidth="1"/>
    <col min="771" max="771" width="8.25" style="19" bestFit="1" customWidth="1"/>
    <col min="772" max="772" width="7.5" style="19" bestFit="1" customWidth="1"/>
    <col min="773" max="793" width="3.25" style="19" customWidth="1"/>
    <col min="794" max="1023" width="9" style="19"/>
    <col min="1024" max="1024" width="4.875" style="19" customWidth="1"/>
    <col min="1025" max="1025" width="7.5" style="19" bestFit="1" customWidth="1"/>
    <col min="1026" max="1026" width="5.25" style="19" customWidth="1"/>
    <col min="1027" max="1027" width="8.25" style="19" bestFit="1" customWidth="1"/>
    <col min="1028" max="1028" width="7.5" style="19" bestFit="1" customWidth="1"/>
    <col min="1029" max="1049" width="3.25" style="19" customWidth="1"/>
    <col min="1050" max="1279" width="9" style="19"/>
    <col min="1280" max="1280" width="4.875" style="19" customWidth="1"/>
    <col min="1281" max="1281" width="7.5" style="19" bestFit="1" customWidth="1"/>
    <col min="1282" max="1282" width="5.25" style="19" customWidth="1"/>
    <col min="1283" max="1283" width="8.25" style="19" bestFit="1" customWidth="1"/>
    <col min="1284" max="1284" width="7.5" style="19" bestFit="1" customWidth="1"/>
    <col min="1285" max="1305" width="3.25" style="19" customWidth="1"/>
    <col min="1306" max="1535" width="9" style="19"/>
    <col min="1536" max="1536" width="4.875" style="19" customWidth="1"/>
    <col min="1537" max="1537" width="7.5" style="19" bestFit="1" customWidth="1"/>
    <col min="1538" max="1538" width="5.25" style="19" customWidth="1"/>
    <col min="1539" max="1539" width="8.25" style="19" bestFit="1" customWidth="1"/>
    <col min="1540" max="1540" width="7.5" style="19" bestFit="1" customWidth="1"/>
    <col min="1541" max="1561" width="3.25" style="19" customWidth="1"/>
    <col min="1562" max="1791" width="9" style="19"/>
    <col min="1792" max="1792" width="4.875" style="19" customWidth="1"/>
    <col min="1793" max="1793" width="7.5" style="19" bestFit="1" customWidth="1"/>
    <col min="1794" max="1794" width="5.25" style="19" customWidth="1"/>
    <col min="1795" max="1795" width="8.25" style="19" bestFit="1" customWidth="1"/>
    <col min="1796" max="1796" width="7.5" style="19" bestFit="1" customWidth="1"/>
    <col min="1797" max="1817" width="3.25" style="19" customWidth="1"/>
    <col min="1818" max="2047" width="9" style="19"/>
    <col min="2048" max="2048" width="4.875" style="19" customWidth="1"/>
    <col min="2049" max="2049" width="7.5" style="19" bestFit="1" customWidth="1"/>
    <col min="2050" max="2050" width="5.25" style="19" customWidth="1"/>
    <col min="2051" max="2051" width="8.25" style="19" bestFit="1" customWidth="1"/>
    <col min="2052" max="2052" width="7.5" style="19" bestFit="1" customWidth="1"/>
    <col min="2053" max="2073" width="3.25" style="19" customWidth="1"/>
    <col min="2074" max="2303" width="9" style="19"/>
    <col min="2304" max="2304" width="4.875" style="19" customWidth="1"/>
    <col min="2305" max="2305" width="7.5" style="19" bestFit="1" customWidth="1"/>
    <col min="2306" max="2306" width="5.25" style="19" customWidth="1"/>
    <col min="2307" max="2307" width="8.25" style="19" bestFit="1" customWidth="1"/>
    <col min="2308" max="2308" width="7.5" style="19" bestFit="1" customWidth="1"/>
    <col min="2309" max="2329" width="3.25" style="19" customWidth="1"/>
    <col min="2330" max="2559" width="9" style="19"/>
    <col min="2560" max="2560" width="4.875" style="19" customWidth="1"/>
    <col min="2561" max="2561" width="7.5" style="19" bestFit="1" customWidth="1"/>
    <col min="2562" max="2562" width="5.25" style="19" customWidth="1"/>
    <col min="2563" max="2563" width="8.25" style="19" bestFit="1" customWidth="1"/>
    <col min="2564" max="2564" width="7.5" style="19" bestFit="1" customWidth="1"/>
    <col min="2565" max="2585" width="3.25" style="19" customWidth="1"/>
    <col min="2586" max="2815" width="9" style="19"/>
    <col min="2816" max="2816" width="4.875" style="19" customWidth="1"/>
    <col min="2817" max="2817" width="7.5" style="19" bestFit="1" customWidth="1"/>
    <col min="2818" max="2818" width="5.25" style="19" customWidth="1"/>
    <col min="2819" max="2819" width="8.25" style="19" bestFit="1" customWidth="1"/>
    <col min="2820" max="2820" width="7.5" style="19" bestFit="1" customWidth="1"/>
    <col min="2821" max="2841" width="3.25" style="19" customWidth="1"/>
    <col min="2842" max="3071" width="9" style="19"/>
    <col min="3072" max="3072" width="4.875" style="19" customWidth="1"/>
    <col min="3073" max="3073" width="7.5" style="19" bestFit="1" customWidth="1"/>
    <col min="3074" max="3074" width="5.25" style="19" customWidth="1"/>
    <col min="3075" max="3075" width="8.25" style="19" bestFit="1" customWidth="1"/>
    <col min="3076" max="3076" width="7.5" style="19" bestFit="1" customWidth="1"/>
    <col min="3077" max="3097" width="3.25" style="19" customWidth="1"/>
    <col min="3098" max="3327" width="9" style="19"/>
    <col min="3328" max="3328" width="4.875" style="19" customWidth="1"/>
    <col min="3329" max="3329" width="7.5" style="19" bestFit="1" customWidth="1"/>
    <col min="3330" max="3330" width="5.25" style="19" customWidth="1"/>
    <col min="3331" max="3331" width="8.25" style="19" bestFit="1" customWidth="1"/>
    <col min="3332" max="3332" width="7.5" style="19" bestFit="1" customWidth="1"/>
    <col min="3333" max="3353" width="3.25" style="19" customWidth="1"/>
    <col min="3354" max="3583" width="9" style="19"/>
    <col min="3584" max="3584" width="4.875" style="19" customWidth="1"/>
    <col min="3585" max="3585" width="7.5" style="19" bestFit="1" customWidth="1"/>
    <col min="3586" max="3586" width="5.25" style="19" customWidth="1"/>
    <col min="3587" max="3587" width="8.25" style="19" bestFit="1" customWidth="1"/>
    <col min="3588" max="3588" width="7.5" style="19" bestFit="1" customWidth="1"/>
    <col min="3589" max="3609" width="3.25" style="19" customWidth="1"/>
    <col min="3610" max="3839" width="9" style="19"/>
    <col min="3840" max="3840" width="4.875" style="19" customWidth="1"/>
    <col min="3841" max="3841" width="7.5" style="19" bestFit="1" customWidth="1"/>
    <col min="3842" max="3842" width="5.25" style="19" customWidth="1"/>
    <col min="3843" max="3843" width="8.25" style="19" bestFit="1" customWidth="1"/>
    <col min="3844" max="3844" width="7.5" style="19" bestFit="1" customWidth="1"/>
    <col min="3845" max="3865" width="3.25" style="19" customWidth="1"/>
    <col min="3866" max="4095" width="9" style="19"/>
    <col min="4096" max="4096" width="4.875" style="19" customWidth="1"/>
    <col min="4097" max="4097" width="7.5" style="19" bestFit="1" customWidth="1"/>
    <col min="4098" max="4098" width="5.25" style="19" customWidth="1"/>
    <col min="4099" max="4099" width="8.25" style="19" bestFit="1" customWidth="1"/>
    <col min="4100" max="4100" width="7.5" style="19" bestFit="1" customWidth="1"/>
    <col min="4101" max="4121" width="3.25" style="19" customWidth="1"/>
    <col min="4122" max="4351" width="9" style="19"/>
    <col min="4352" max="4352" width="4.875" style="19" customWidth="1"/>
    <col min="4353" max="4353" width="7.5" style="19" bestFit="1" customWidth="1"/>
    <col min="4354" max="4354" width="5.25" style="19" customWidth="1"/>
    <col min="4355" max="4355" width="8.25" style="19" bestFit="1" customWidth="1"/>
    <col min="4356" max="4356" width="7.5" style="19" bestFit="1" customWidth="1"/>
    <col min="4357" max="4377" width="3.25" style="19" customWidth="1"/>
    <col min="4378" max="4607" width="9" style="19"/>
    <col min="4608" max="4608" width="4.875" style="19" customWidth="1"/>
    <col min="4609" max="4609" width="7.5" style="19" bestFit="1" customWidth="1"/>
    <col min="4610" max="4610" width="5.25" style="19" customWidth="1"/>
    <col min="4611" max="4611" width="8.25" style="19" bestFit="1" customWidth="1"/>
    <col min="4612" max="4612" width="7.5" style="19" bestFit="1" customWidth="1"/>
    <col min="4613" max="4633" width="3.25" style="19" customWidth="1"/>
    <col min="4634" max="4863" width="9" style="19"/>
    <col min="4864" max="4864" width="4.875" style="19" customWidth="1"/>
    <col min="4865" max="4865" width="7.5" style="19" bestFit="1" customWidth="1"/>
    <col min="4866" max="4866" width="5.25" style="19" customWidth="1"/>
    <col min="4867" max="4867" width="8.25" style="19" bestFit="1" customWidth="1"/>
    <col min="4868" max="4868" width="7.5" style="19" bestFit="1" customWidth="1"/>
    <col min="4869" max="4889" width="3.25" style="19" customWidth="1"/>
    <col min="4890" max="5119" width="9" style="19"/>
    <col min="5120" max="5120" width="4.875" style="19" customWidth="1"/>
    <col min="5121" max="5121" width="7.5" style="19" bestFit="1" customWidth="1"/>
    <col min="5122" max="5122" width="5.25" style="19" customWidth="1"/>
    <col min="5123" max="5123" width="8.25" style="19" bestFit="1" customWidth="1"/>
    <col min="5124" max="5124" width="7.5" style="19" bestFit="1" customWidth="1"/>
    <col min="5125" max="5145" width="3.25" style="19" customWidth="1"/>
    <col min="5146" max="5375" width="9" style="19"/>
    <col min="5376" max="5376" width="4.875" style="19" customWidth="1"/>
    <col min="5377" max="5377" width="7.5" style="19" bestFit="1" customWidth="1"/>
    <col min="5378" max="5378" width="5.25" style="19" customWidth="1"/>
    <col min="5379" max="5379" width="8.25" style="19" bestFit="1" customWidth="1"/>
    <col min="5380" max="5380" width="7.5" style="19" bestFit="1" customWidth="1"/>
    <col min="5381" max="5401" width="3.25" style="19" customWidth="1"/>
    <col min="5402" max="5631" width="9" style="19"/>
    <col min="5632" max="5632" width="4.875" style="19" customWidth="1"/>
    <col min="5633" max="5633" width="7.5" style="19" bestFit="1" customWidth="1"/>
    <col min="5634" max="5634" width="5.25" style="19" customWidth="1"/>
    <col min="5635" max="5635" width="8.25" style="19" bestFit="1" customWidth="1"/>
    <col min="5636" max="5636" width="7.5" style="19" bestFit="1" customWidth="1"/>
    <col min="5637" max="5657" width="3.25" style="19" customWidth="1"/>
    <col min="5658" max="5887" width="9" style="19"/>
    <col min="5888" max="5888" width="4.875" style="19" customWidth="1"/>
    <col min="5889" max="5889" width="7.5" style="19" bestFit="1" customWidth="1"/>
    <col min="5890" max="5890" width="5.25" style="19" customWidth="1"/>
    <col min="5891" max="5891" width="8.25" style="19" bestFit="1" customWidth="1"/>
    <col min="5892" max="5892" width="7.5" style="19" bestFit="1" customWidth="1"/>
    <col min="5893" max="5913" width="3.25" style="19" customWidth="1"/>
    <col min="5914" max="6143" width="9" style="19"/>
    <col min="6144" max="6144" width="4.875" style="19" customWidth="1"/>
    <col min="6145" max="6145" width="7.5" style="19" bestFit="1" customWidth="1"/>
    <col min="6146" max="6146" width="5.25" style="19" customWidth="1"/>
    <col min="6147" max="6147" width="8.25" style="19" bestFit="1" customWidth="1"/>
    <col min="6148" max="6148" width="7.5" style="19" bestFit="1" customWidth="1"/>
    <col min="6149" max="6169" width="3.25" style="19" customWidth="1"/>
    <col min="6170" max="6399" width="9" style="19"/>
    <col min="6400" max="6400" width="4.875" style="19" customWidth="1"/>
    <col min="6401" max="6401" width="7.5" style="19" bestFit="1" customWidth="1"/>
    <col min="6402" max="6402" width="5.25" style="19" customWidth="1"/>
    <col min="6403" max="6403" width="8.25" style="19" bestFit="1" customWidth="1"/>
    <col min="6404" max="6404" width="7.5" style="19" bestFit="1" customWidth="1"/>
    <col min="6405" max="6425" width="3.25" style="19" customWidth="1"/>
    <col min="6426" max="6655" width="9" style="19"/>
    <col min="6656" max="6656" width="4.875" style="19" customWidth="1"/>
    <col min="6657" max="6657" width="7.5" style="19" bestFit="1" customWidth="1"/>
    <col min="6658" max="6658" width="5.25" style="19" customWidth="1"/>
    <col min="6659" max="6659" width="8.25" style="19" bestFit="1" customWidth="1"/>
    <col min="6660" max="6660" width="7.5" style="19" bestFit="1" customWidth="1"/>
    <col min="6661" max="6681" width="3.25" style="19" customWidth="1"/>
    <col min="6682" max="6911" width="9" style="19"/>
    <col min="6912" max="6912" width="4.875" style="19" customWidth="1"/>
    <col min="6913" max="6913" width="7.5" style="19" bestFit="1" customWidth="1"/>
    <col min="6914" max="6914" width="5.25" style="19" customWidth="1"/>
    <col min="6915" max="6915" width="8.25" style="19" bestFit="1" customWidth="1"/>
    <col min="6916" max="6916" width="7.5" style="19" bestFit="1" customWidth="1"/>
    <col min="6917" max="6937" width="3.25" style="19" customWidth="1"/>
    <col min="6938" max="7167" width="9" style="19"/>
    <col min="7168" max="7168" width="4.875" style="19" customWidth="1"/>
    <col min="7169" max="7169" width="7.5" style="19" bestFit="1" customWidth="1"/>
    <col min="7170" max="7170" width="5.25" style="19" customWidth="1"/>
    <col min="7171" max="7171" width="8.25" style="19" bestFit="1" customWidth="1"/>
    <col min="7172" max="7172" width="7.5" style="19" bestFit="1" customWidth="1"/>
    <col min="7173" max="7193" width="3.25" style="19" customWidth="1"/>
    <col min="7194" max="7423" width="9" style="19"/>
    <col min="7424" max="7424" width="4.875" style="19" customWidth="1"/>
    <col min="7425" max="7425" width="7.5" style="19" bestFit="1" customWidth="1"/>
    <col min="7426" max="7426" width="5.25" style="19" customWidth="1"/>
    <col min="7427" max="7427" width="8.25" style="19" bestFit="1" customWidth="1"/>
    <col min="7428" max="7428" width="7.5" style="19" bestFit="1" customWidth="1"/>
    <col min="7429" max="7449" width="3.25" style="19" customWidth="1"/>
    <col min="7450" max="7679" width="9" style="19"/>
    <col min="7680" max="7680" width="4.875" style="19" customWidth="1"/>
    <col min="7681" max="7681" width="7.5" style="19" bestFit="1" customWidth="1"/>
    <col min="7682" max="7682" width="5.25" style="19" customWidth="1"/>
    <col min="7683" max="7683" width="8.25" style="19" bestFit="1" customWidth="1"/>
    <col min="7684" max="7684" width="7.5" style="19" bestFit="1" customWidth="1"/>
    <col min="7685" max="7705" width="3.25" style="19" customWidth="1"/>
    <col min="7706" max="7935" width="9" style="19"/>
    <col min="7936" max="7936" width="4.875" style="19" customWidth="1"/>
    <col min="7937" max="7937" width="7.5" style="19" bestFit="1" customWidth="1"/>
    <col min="7938" max="7938" width="5.25" style="19" customWidth="1"/>
    <col min="7939" max="7939" width="8.25" style="19" bestFit="1" customWidth="1"/>
    <col min="7940" max="7940" width="7.5" style="19" bestFit="1" customWidth="1"/>
    <col min="7941" max="7961" width="3.25" style="19" customWidth="1"/>
    <col min="7962" max="8191" width="9" style="19"/>
    <col min="8192" max="8192" width="4.875" style="19" customWidth="1"/>
    <col min="8193" max="8193" width="7.5" style="19" bestFit="1" customWidth="1"/>
    <col min="8194" max="8194" width="5.25" style="19" customWidth="1"/>
    <col min="8195" max="8195" width="8.25" style="19" bestFit="1" customWidth="1"/>
    <col min="8196" max="8196" width="7.5" style="19" bestFit="1" customWidth="1"/>
    <col min="8197" max="8217" width="3.25" style="19" customWidth="1"/>
    <col min="8218" max="8447" width="9" style="19"/>
    <col min="8448" max="8448" width="4.875" style="19" customWidth="1"/>
    <col min="8449" max="8449" width="7.5" style="19" bestFit="1" customWidth="1"/>
    <col min="8450" max="8450" width="5.25" style="19" customWidth="1"/>
    <col min="8451" max="8451" width="8.25" style="19" bestFit="1" customWidth="1"/>
    <col min="8452" max="8452" width="7.5" style="19" bestFit="1" customWidth="1"/>
    <col min="8453" max="8473" width="3.25" style="19" customWidth="1"/>
    <col min="8474" max="8703" width="9" style="19"/>
    <col min="8704" max="8704" width="4.875" style="19" customWidth="1"/>
    <col min="8705" max="8705" width="7.5" style="19" bestFit="1" customWidth="1"/>
    <col min="8706" max="8706" width="5.25" style="19" customWidth="1"/>
    <col min="8707" max="8707" width="8.25" style="19" bestFit="1" customWidth="1"/>
    <col min="8708" max="8708" width="7.5" style="19" bestFit="1" customWidth="1"/>
    <col min="8709" max="8729" width="3.25" style="19" customWidth="1"/>
    <col min="8730" max="8959" width="9" style="19"/>
    <col min="8960" max="8960" width="4.875" style="19" customWidth="1"/>
    <col min="8961" max="8961" width="7.5" style="19" bestFit="1" customWidth="1"/>
    <col min="8962" max="8962" width="5.25" style="19" customWidth="1"/>
    <col min="8963" max="8963" width="8.25" style="19" bestFit="1" customWidth="1"/>
    <col min="8964" max="8964" width="7.5" style="19" bestFit="1" customWidth="1"/>
    <col min="8965" max="8985" width="3.25" style="19" customWidth="1"/>
    <col min="8986" max="9215" width="9" style="19"/>
    <col min="9216" max="9216" width="4.875" style="19" customWidth="1"/>
    <col min="9217" max="9217" width="7.5" style="19" bestFit="1" customWidth="1"/>
    <col min="9218" max="9218" width="5.25" style="19" customWidth="1"/>
    <col min="9219" max="9219" width="8.25" style="19" bestFit="1" customWidth="1"/>
    <col min="9220" max="9220" width="7.5" style="19" bestFit="1" customWidth="1"/>
    <col min="9221" max="9241" width="3.25" style="19" customWidth="1"/>
    <col min="9242" max="9471" width="9" style="19"/>
    <col min="9472" max="9472" width="4.875" style="19" customWidth="1"/>
    <col min="9473" max="9473" width="7.5" style="19" bestFit="1" customWidth="1"/>
    <col min="9474" max="9474" width="5.25" style="19" customWidth="1"/>
    <col min="9475" max="9475" width="8.25" style="19" bestFit="1" customWidth="1"/>
    <col min="9476" max="9476" width="7.5" style="19" bestFit="1" customWidth="1"/>
    <col min="9477" max="9497" width="3.25" style="19" customWidth="1"/>
    <col min="9498" max="9727" width="9" style="19"/>
    <col min="9728" max="9728" width="4.875" style="19" customWidth="1"/>
    <col min="9729" max="9729" width="7.5" style="19" bestFit="1" customWidth="1"/>
    <col min="9730" max="9730" width="5.25" style="19" customWidth="1"/>
    <col min="9731" max="9731" width="8.25" style="19" bestFit="1" customWidth="1"/>
    <col min="9732" max="9732" width="7.5" style="19" bestFit="1" customWidth="1"/>
    <col min="9733" max="9753" width="3.25" style="19" customWidth="1"/>
    <col min="9754" max="9983" width="9" style="19"/>
    <col min="9984" max="9984" width="4.875" style="19" customWidth="1"/>
    <col min="9985" max="9985" width="7.5" style="19" bestFit="1" customWidth="1"/>
    <col min="9986" max="9986" width="5.25" style="19" customWidth="1"/>
    <col min="9987" max="9987" width="8.25" style="19" bestFit="1" customWidth="1"/>
    <col min="9988" max="9988" width="7.5" style="19" bestFit="1" customWidth="1"/>
    <col min="9989" max="10009" width="3.25" style="19" customWidth="1"/>
    <col min="10010" max="10239" width="9" style="19"/>
    <col min="10240" max="10240" width="4.875" style="19" customWidth="1"/>
    <col min="10241" max="10241" width="7.5" style="19" bestFit="1" customWidth="1"/>
    <col min="10242" max="10242" width="5.25" style="19" customWidth="1"/>
    <col min="10243" max="10243" width="8.25" style="19" bestFit="1" customWidth="1"/>
    <col min="10244" max="10244" width="7.5" style="19" bestFit="1" customWidth="1"/>
    <col min="10245" max="10265" width="3.25" style="19" customWidth="1"/>
    <col min="10266" max="10495" width="9" style="19"/>
    <col min="10496" max="10496" width="4.875" style="19" customWidth="1"/>
    <col min="10497" max="10497" width="7.5" style="19" bestFit="1" customWidth="1"/>
    <col min="10498" max="10498" width="5.25" style="19" customWidth="1"/>
    <col min="10499" max="10499" width="8.25" style="19" bestFit="1" customWidth="1"/>
    <col min="10500" max="10500" width="7.5" style="19" bestFit="1" customWidth="1"/>
    <col min="10501" max="10521" width="3.25" style="19" customWidth="1"/>
    <col min="10522" max="10751" width="9" style="19"/>
    <col min="10752" max="10752" width="4.875" style="19" customWidth="1"/>
    <col min="10753" max="10753" width="7.5" style="19" bestFit="1" customWidth="1"/>
    <col min="10754" max="10754" width="5.25" style="19" customWidth="1"/>
    <col min="10755" max="10755" width="8.25" style="19" bestFit="1" customWidth="1"/>
    <col min="10756" max="10756" width="7.5" style="19" bestFit="1" customWidth="1"/>
    <col min="10757" max="10777" width="3.25" style="19" customWidth="1"/>
    <col min="10778" max="11007" width="9" style="19"/>
    <col min="11008" max="11008" width="4.875" style="19" customWidth="1"/>
    <col min="11009" max="11009" width="7.5" style="19" bestFit="1" customWidth="1"/>
    <col min="11010" max="11010" width="5.25" style="19" customWidth="1"/>
    <col min="11011" max="11011" width="8.25" style="19" bestFit="1" customWidth="1"/>
    <col min="11012" max="11012" width="7.5" style="19" bestFit="1" customWidth="1"/>
    <col min="11013" max="11033" width="3.25" style="19" customWidth="1"/>
    <col min="11034" max="11263" width="9" style="19"/>
    <col min="11264" max="11264" width="4.875" style="19" customWidth="1"/>
    <col min="11265" max="11265" width="7.5" style="19" bestFit="1" customWidth="1"/>
    <col min="11266" max="11266" width="5.25" style="19" customWidth="1"/>
    <col min="11267" max="11267" width="8.25" style="19" bestFit="1" customWidth="1"/>
    <col min="11268" max="11268" width="7.5" style="19" bestFit="1" customWidth="1"/>
    <col min="11269" max="11289" width="3.25" style="19" customWidth="1"/>
    <col min="11290" max="11519" width="9" style="19"/>
    <col min="11520" max="11520" width="4.875" style="19" customWidth="1"/>
    <col min="11521" max="11521" width="7.5" style="19" bestFit="1" customWidth="1"/>
    <col min="11522" max="11522" width="5.25" style="19" customWidth="1"/>
    <col min="11523" max="11523" width="8.25" style="19" bestFit="1" customWidth="1"/>
    <col min="11524" max="11524" width="7.5" style="19" bestFit="1" customWidth="1"/>
    <col min="11525" max="11545" width="3.25" style="19" customWidth="1"/>
    <col min="11546" max="11775" width="9" style="19"/>
    <col min="11776" max="11776" width="4.875" style="19" customWidth="1"/>
    <col min="11777" max="11777" width="7.5" style="19" bestFit="1" customWidth="1"/>
    <col min="11778" max="11778" width="5.25" style="19" customWidth="1"/>
    <col min="11779" max="11779" width="8.25" style="19" bestFit="1" customWidth="1"/>
    <col min="11780" max="11780" width="7.5" style="19" bestFit="1" customWidth="1"/>
    <col min="11781" max="11801" width="3.25" style="19" customWidth="1"/>
    <col min="11802" max="12031" width="9" style="19"/>
    <col min="12032" max="12032" width="4.875" style="19" customWidth="1"/>
    <col min="12033" max="12033" width="7.5" style="19" bestFit="1" customWidth="1"/>
    <col min="12034" max="12034" width="5.25" style="19" customWidth="1"/>
    <col min="12035" max="12035" width="8.25" style="19" bestFit="1" customWidth="1"/>
    <col min="12036" max="12036" width="7.5" style="19" bestFit="1" customWidth="1"/>
    <col min="12037" max="12057" width="3.25" style="19" customWidth="1"/>
    <col min="12058" max="12287" width="9" style="19"/>
    <col min="12288" max="12288" width="4.875" style="19" customWidth="1"/>
    <col min="12289" max="12289" width="7.5" style="19" bestFit="1" customWidth="1"/>
    <col min="12290" max="12290" width="5.25" style="19" customWidth="1"/>
    <col min="12291" max="12291" width="8.25" style="19" bestFit="1" customWidth="1"/>
    <col min="12292" max="12292" width="7.5" style="19" bestFit="1" customWidth="1"/>
    <col min="12293" max="12313" width="3.25" style="19" customWidth="1"/>
    <col min="12314" max="12543" width="9" style="19"/>
    <col min="12544" max="12544" width="4.875" style="19" customWidth="1"/>
    <col min="12545" max="12545" width="7.5" style="19" bestFit="1" customWidth="1"/>
    <col min="12546" max="12546" width="5.25" style="19" customWidth="1"/>
    <col min="12547" max="12547" width="8.25" style="19" bestFit="1" customWidth="1"/>
    <col min="12548" max="12548" width="7.5" style="19" bestFit="1" customWidth="1"/>
    <col min="12549" max="12569" width="3.25" style="19" customWidth="1"/>
    <col min="12570" max="12799" width="9" style="19"/>
    <col min="12800" max="12800" width="4.875" style="19" customWidth="1"/>
    <col min="12801" max="12801" width="7.5" style="19" bestFit="1" customWidth="1"/>
    <col min="12802" max="12802" width="5.25" style="19" customWidth="1"/>
    <col min="12803" max="12803" width="8.25" style="19" bestFit="1" customWidth="1"/>
    <col min="12804" max="12804" width="7.5" style="19" bestFit="1" customWidth="1"/>
    <col min="12805" max="12825" width="3.25" style="19" customWidth="1"/>
    <col min="12826" max="13055" width="9" style="19"/>
    <col min="13056" max="13056" width="4.875" style="19" customWidth="1"/>
    <col min="13057" max="13057" width="7.5" style="19" bestFit="1" customWidth="1"/>
    <col min="13058" max="13058" width="5.25" style="19" customWidth="1"/>
    <col min="13059" max="13059" width="8.25" style="19" bestFit="1" customWidth="1"/>
    <col min="13060" max="13060" width="7.5" style="19" bestFit="1" customWidth="1"/>
    <col min="13061" max="13081" width="3.25" style="19" customWidth="1"/>
    <col min="13082" max="13311" width="9" style="19"/>
    <col min="13312" max="13312" width="4.875" style="19" customWidth="1"/>
    <col min="13313" max="13313" width="7.5" style="19" bestFit="1" customWidth="1"/>
    <col min="13314" max="13314" width="5.25" style="19" customWidth="1"/>
    <col min="13315" max="13315" width="8.25" style="19" bestFit="1" customWidth="1"/>
    <col min="13316" max="13316" width="7.5" style="19" bestFit="1" customWidth="1"/>
    <col min="13317" max="13337" width="3.25" style="19" customWidth="1"/>
    <col min="13338" max="13567" width="9" style="19"/>
    <col min="13568" max="13568" width="4.875" style="19" customWidth="1"/>
    <col min="13569" max="13569" width="7.5" style="19" bestFit="1" customWidth="1"/>
    <col min="13570" max="13570" width="5.25" style="19" customWidth="1"/>
    <col min="13571" max="13571" width="8.25" style="19" bestFit="1" customWidth="1"/>
    <col min="13572" max="13572" width="7.5" style="19" bestFit="1" customWidth="1"/>
    <col min="13573" max="13593" width="3.25" style="19" customWidth="1"/>
    <col min="13594" max="13823" width="9" style="19"/>
    <col min="13824" max="13824" width="4.875" style="19" customWidth="1"/>
    <col min="13825" max="13825" width="7.5" style="19" bestFit="1" customWidth="1"/>
    <col min="13826" max="13826" width="5.25" style="19" customWidth="1"/>
    <col min="13827" max="13827" width="8.25" style="19" bestFit="1" customWidth="1"/>
    <col min="13828" max="13828" width="7.5" style="19" bestFit="1" customWidth="1"/>
    <col min="13829" max="13849" width="3.25" style="19" customWidth="1"/>
    <col min="13850" max="14079" width="9" style="19"/>
    <col min="14080" max="14080" width="4.875" style="19" customWidth="1"/>
    <col min="14081" max="14081" width="7.5" style="19" bestFit="1" customWidth="1"/>
    <col min="14082" max="14082" width="5.25" style="19" customWidth="1"/>
    <col min="14083" max="14083" width="8.25" style="19" bestFit="1" customWidth="1"/>
    <col min="14084" max="14084" width="7.5" style="19" bestFit="1" customWidth="1"/>
    <col min="14085" max="14105" width="3.25" style="19" customWidth="1"/>
    <col min="14106" max="14335" width="9" style="19"/>
    <col min="14336" max="14336" width="4.875" style="19" customWidth="1"/>
    <col min="14337" max="14337" width="7.5" style="19" bestFit="1" customWidth="1"/>
    <col min="14338" max="14338" width="5.25" style="19" customWidth="1"/>
    <col min="14339" max="14339" width="8.25" style="19" bestFit="1" customWidth="1"/>
    <col min="14340" max="14340" width="7.5" style="19" bestFit="1" customWidth="1"/>
    <col min="14341" max="14361" width="3.25" style="19" customWidth="1"/>
    <col min="14362" max="14591" width="9" style="19"/>
    <col min="14592" max="14592" width="4.875" style="19" customWidth="1"/>
    <col min="14593" max="14593" width="7.5" style="19" bestFit="1" customWidth="1"/>
    <col min="14594" max="14594" width="5.25" style="19" customWidth="1"/>
    <col min="14595" max="14595" width="8.25" style="19" bestFit="1" customWidth="1"/>
    <col min="14596" max="14596" width="7.5" style="19" bestFit="1" customWidth="1"/>
    <col min="14597" max="14617" width="3.25" style="19" customWidth="1"/>
    <col min="14618" max="14847" width="9" style="19"/>
    <col min="14848" max="14848" width="4.875" style="19" customWidth="1"/>
    <col min="14849" max="14849" width="7.5" style="19" bestFit="1" customWidth="1"/>
    <col min="14850" max="14850" width="5.25" style="19" customWidth="1"/>
    <col min="14851" max="14851" width="8.25" style="19" bestFit="1" customWidth="1"/>
    <col min="14852" max="14852" width="7.5" style="19" bestFit="1" customWidth="1"/>
    <col min="14853" max="14873" width="3.25" style="19" customWidth="1"/>
    <col min="14874" max="15103" width="9" style="19"/>
    <col min="15104" max="15104" width="4.875" style="19" customWidth="1"/>
    <col min="15105" max="15105" width="7.5" style="19" bestFit="1" customWidth="1"/>
    <col min="15106" max="15106" width="5.25" style="19" customWidth="1"/>
    <col min="15107" max="15107" width="8.25" style="19" bestFit="1" customWidth="1"/>
    <col min="15108" max="15108" width="7.5" style="19" bestFit="1" customWidth="1"/>
    <col min="15109" max="15129" width="3.25" style="19" customWidth="1"/>
    <col min="15130" max="15359" width="9" style="19"/>
    <col min="15360" max="15360" width="4.875" style="19" customWidth="1"/>
    <col min="15361" max="15361" width="7.5" style="19" bestFit="1" customWidth="1"/>
    <col min="15362" max="15362" width="5.25" style="19" customWidth="1"/>
    <col min="15363" max="15363" width="8.25" style="19" bestFit="1" customWidth="1"/>
    <col min="15364" max="15364" width="7.5" style="19" bestFit="1" customWidth="1"/>
    <col min="15365" max="15385" width="3.25" style="19" customWidth="1"/>
    <col min="15386" max="15615" width="9" style="19"/>
    <col min="15616" max="15616" width="4.875" style="19" customWidth="1"/>
    <col min="15617" max="15617" width="7.5" style="19" bestFit="1" customWidth="1"/>
    <col min="15618" max="15618" width="5.25" style="19" customWidth="1"/>
    <col min="15619" max="15619" width="8.25" style="19" bestFit="1" customWidth="1"/>
    <col min="15620" max="15620" width="7.5" style="19" bestFit="1" customWidth="1"/>
    <col min="15621" max="15641" width="3.25" style="19" customWidth="1"/>
    <col min="15642" max="15871" width="9" style="19"/>
    <col min="15872" max="15872" width="4.875" style="19" customWidth="1"/>
    <col min="15873" max="15873" width="7.5" style="19" bestFit="1" customWidth="1"/>
    <col min="15874" max="15874" width="5.25" style="19" customWidth="1"/>
    <col min="15875" max="15875" width="8.25" style="19" bestFit="1" customWidth="1"/>
    <col min="15876" max="15876" width="7.5" style="19" bestFit="1" customWidth="1"/>
    <col min="15877" max="15897" width="3.25" style="19" customWidth="1"/>
    <col min="15898" max="16127" width="9" style="19"/>
    <col min="16128" max="16128" width="4.875" style="19" customWidth="1"/>
    <col min="16129" max="16129" width="7.5" style="19" bestFit="1" customWidth="1"/>
    <col min="16130" max="16130" width="5.25" style="19" customWidth="1"/>
    <col min="16131" max="16131" width="8.25" style="19" bestFit="1" customWidth="1"/>
    <col min="16132" max="16132" width="7.5" style="19" bestFit="1" customWidth="1"/>
    <col min="16133" max="16153" width="3.25" style="19" customWidth="1"/>
    <col min="16154" max="16384" width="9" style="19"/>
  </cols>
  <sheetData>
    <row r="1" spans="1:25" ht="25.15" customHeight="1" thickBot="1">
      <c r="A1" s="71" t="s">
        <v>988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4"/>
    </row>
    <row r="2" spans="1:25">
      <c r="A2" s="75" t="s">
        <v>839</v>
      </c>
      <c r="B2" s="75"/>
      <c r="C2" s="76" t="s">
        <v>927</v>
      </c>
      <c r="D2" s="77"/>
      <c r="E2" s="20"/>
      <c r="F2" s="21" t="s">
        <v>840</v>
      </c>
      <c r="G2" s="21" t="s">
        <v>840</v>
      </c>
      <c r="H2" s="21" t="s">
        <v>883</v>
      </c>
      <c r="I2" s="21" t="s">
        <v>841</v>
      </c>
      <c r="J2" s="21" t="s">
        <v>841</v>
      </c>
      <c r="K2" s="21" t="s">
        <v>841</v>
      </c>
      <c r="L2" s="22" t="s">
        <v>841</v>
      </c>
      <c r="M2" s="21" t="s">
        <v>842</v>
      </c>
      <c r="N2" s="21" t="s">
        <v>842</v>
      </c>
      <c r="O2" s="21" t="s">
        <v>842</v>
      </c>
      <c r="P2" s="21" t="s">
        <v>842</v>
      </c>
      <c r="Q2" s="21" t="s">
        <v>843</v>
      </c>
      <c r="R2" s="22" t="s">
        <v>843</v>
      </c>
      <c r="S2" s="23" t="s">
        <v>843</v>
      </c>
      <c r="T2" s="21" t="s">
        <v>843</v>
      </c>
      <c r="U2" s="21" t="s">
        <v>887</v>
      </c>
      <c r="V2" s="21" t="s">
        <v>844</v>
      </c>
      <c r="W2" s="21" t="s">
        <v>844</v>
      </c>
      <c r="X2" s="21" t="s">
        <v>844</v>
      </c>
      <c r="Y2" s="22" t="s">
        <v>844</v>
      </c>
    </row>
    <row r="3" spans="1:25">
      <c r="A3" s="75" t="s">
        <v>845</v>
      </c>
      <c r="B3" s="75"/>
      <c r="C3" s="78" t="s">
        <v>997</v>
      </c>
      <c r="D3" s="79"/>
      <c r="E3" s="24" t="s">
        <v>937</v>
      </c>
      <c r="F3" s="25" t="s">
        <v>881</v>
      </c>
      <c r="G3" s="25" t="s">
        <v>882</v>
      </c>
      <c r="H3" s="25" t="s">
        <v>884</v>
      </c>
      <c r="I3" s="25" t="s">
        <v>885</v>
      </c>
      <c r="J3" s="25" t="s">
        <v>847</v>
      </c>
      <c r="K3" s="25" t="s">
        <v>882</v>
      </c>
      <c r="L3" s="26" t="s">
        <v>886</v>
      </c>
      <c r="M3" s="25" t="s">
        <v>887</v>
      </c>
      <c r="N3" s="25" t="s">
        <v>888</v>
      </c>
      <c r="O3" s="25" t="s">
        <v>889</v>
      </c>
      <c r="P3" s="25" t="s">
        <v>890</v>
      </c>
      <c r="Q3" s="25" t="s">
        <v>891</v>
      </c>
      <c r="R3" s="26" t="s">
        <v>892</v>
      </c>
      <c r="S3" s="27" t="s">
        <v>893</v>
      </c>
      <c r="T3" s="25" t="s">
        <v>894</v>
      </c>
      <c r="U3" s="25" t="s">
        <v>895</v>
      </c>
      <c r="V3" s="25" t="s">
        <v>896</v>
      </c>
      <c r="W3" s="25" t="s">
        <v>897</v>
      </c>
      <c r="X3" s="25" t="s">
        <v>898</v>
      </c>
      <c r="Y3" s="26" t="s">
        <v>899</v>
      </c>
    </row>
    <row r="4" spans="1:25">
      <c r="A4" s="28" t="s">
        <v>848</v>
      </c>
      <c r="B4" s="29" t="s">
        <v>849</v>
      </c>
      <c r="C4" s="29" t="s">
        <v>55</v>
      </c>
      <c r="D4" s="29" t="s">
        <v>56</v>
      </c>
      <c r="E4" s="29" t="s">
        <v>850</v>
      </c>
      <c r="F4" s="80" t="s">
        <v>851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>
      <c r="A5" s="30">
        <v>1</v>
      </c>
      <c r="B5" s="8" t="s">
        <v>57</v>
      </c>
      <c r="C5" s="17">
        <v>5</v>
      </c>
      <c r="D5" s="8" t="s">
        <v>66</v>
      </c>
      <c r="E5" s="17" t="s">
        <v>67</v>
      </c>
      <c r="F5" s="33"/>
      <c r="G5" s="30"/>
      <c r="H5" s="34"/>
      <c r="I5" s="30"/>
      <c r="J5" s="35"/>
      <c r="K5" s="30"/>
      <c r="L5" s="34" t="s">
        <v>852</v>
      </c>
      <c r="M5" s="34"/>
      <c r="N5" s="30"/>
      <c r="O5" s="30"/>
      <c r="P5" s="35"/>
      <c r="Q5" s="30"/>
      <c r="R5" s="34" t="s">
        <v>852</v>
      </c>
      <c r="S5" s="24"/>
      <c r="T5" s="24"/>
      <c r="U5" s="34"/>
      <c r="V5" s="30"/>
      <c r="W5" s="30"/>
      <c r="X5" s="30"/>
      <c r="Y5" s="34" t="s">
        <v>900</v>
      </c>
    </row>
    <row r="6" spans="1:25">
      <c r="A6" s="30">
        <v>2</v>
      </c>
      <c r="B6" s="8" t="s">
        <v>57</v>
      </c>
      <c r="C6" s="17">
        <v>11</v>
      </c>
      <c r="D6" s="8" t="s">
        <v>77</v>
      </c>
      <c r="E6" s="17" t="s">
        <v>78</v>
      </c>
      <c r="F6" s="30"/>
      <c r="G6" s="30"/>
      <c r="H6" s="34"/>
      <c r="I6" s="30"/>
      <c r="J6" s="35"/>
      <c r="K6" s="30"/>
      <c r="L6" s="34" t="s">
        <v>905</v>
      </c>
      <c r="M6" s="34"/>
      <c r="N6" s="30"/>
      <c r="O6" s="30"/>
      <c r="P6" s="35"/>
      <c r="Q6" s="30"/>
      <c r="R6" s="34" t="s">
        <v>853</v>
      </c>
      <c r="S6" s="24"/>
      <c r="T6" s="24"/>
      <c r="U6" s="34"/>
      <c r="V6" s="30"/>
      <c r="W6" s="30"/>
      <c r="X6" s="30"/>
      <c r="Y6" s="34" t="s">
        <v>901</v>
      </c>
    </row>
    <row r="7" spans="1:25">
      <c r="A7" s="30">
        <v>3</v>
      </c>
      <c r="B7" s="8" t="s">
        <v>139</v>
      </c>
      <c r="C7" s="17">
        <v>8</v>
      </c>
      <c r="D7" s="8" t="s">
        <v>152</v>
      </c>
      <c r="E7" s="17" t="s">
        <v>153</v>
      </c>
      <c r="F7" s="30"/>
      <c r="G7" s="30"/>
      <c r="H7" s="34"/>
      <c r="I7" s="30"/>
      <c r="J7" s="35"/>
      <c r="K7" s="30"/>
      <c r="L7" s="34" t="s">
        <v>854</v>
      </c>
      <c r="M7" s="34"/>
      <c r="N7" s="30"/>
      <c r="O7" s="30"/>
      <c r="P7" s="35"/>
      <c r="Q7" s="30"/>
      <c r="R7" s="34" t="s">
        <v>854</v>
      </c>
      <c r="S7" s="24"/>
      <c r="T7" s="24"/>
      <c r="U7" s="34"/>
      <c r="V7" s="30"/>
      <c r="W7" s="30"/>
      <c r="X7" s="30"/>
      <c r="Y7" s="34" t="s">
        <v>902</v>
      </c>
    </row>
    <row r="8" spans="1:25">
      <c r="A8" s="30">
        <v>4</v>
      </c>
      <c r="B8" s="8" t="s">
        <v>139</v>
      </c>
      <c r="C8" s="17">
        <v>12</v>
      </c>
      <c r="D8" s="8" t="s">
        <v>158</v>
      </c>
      <c r="E8" s="17" t="s">
        <v>159</v>
      </c>
      <c r="F8" s="30"/>
      <c r="G8" s="30"/>
      <c r="H8" s="34"/>
      <c r="I8" s="30"/>
      <c r="J8" s="35"/>
      <c r="K8" s="30"/>
      <c r="L8" s="34" t="s">
        <v>855</v>
      </c>
      <c r="M8" s="34"/>
      <c r="N8" s="30"/>
      <c r="O8" s="30"/>
      <c r="P8" s="35"/>
      <c r="Q8" s="30"/>
      <c r="R8" s="34" t="s">
        <v>855</v>
      </c>
      <c r="S8" s="24"/>
      <c r="T8" s="24"/>
      <c r="U8" s="34"/>
      <c r="V8" s="30"/>
      <c r="W8" s="30"/>
      <c r="X8" s="30"/>
      <c r="Y8" s="34" t="s">
        <v>903</v>
      </c>
    </row>
    <row r="9" spans="1:25">
      <c r="A9" s="30">
        <v>5</v>
      </c>
      <c r="B9" s="8" t="s">
        <v>139</v>
      </c>
      <c r="C9" s="17">
        <v>18</v>
      </c>
      <c r="D9" s="8" t="s">
        <v>170</v>
      </c>
      <c r="E9" s="17" t="s">
        <v>171</v>
      </c>
      <c r="F9" s="30"/>
      <c r="G9" s="30"/>
      <c r="H9" s="34"/>
      <c r="I9" s="30"/>
      <c r="J9" s="35"/>
      <c r="K9" s="30"/>
      <c r="L9" s="34" t="s">
        <v>856</v>
      </c>
      <c r="M9" s="34"/>
      <c r="N9" s="30"/>
      <c r="O9" s="30"/>
      <c r="P9" s="35"/>
      <c r="Q9" s="30"/>
      <c r="R9" s="34" t="s">
        <v>856</v>
      </c>
      <c r="S9" s="24"/>
      <c r="T9" s="24"/>
      <c r="U9" s="34"/>
      <c r="V9" s="30"/>
      <c r="W9" s="30"/>
      <c r="X9" s="30"/>
      <c r="Y9" s="34" t="s">
        <v>904</v>
      </c>
    </row>
    <row r="10" spans="1:25">
      <c r="A10" s="30">
        <v>6</v>
      </c>
      <c r="B10" s="8" t="s">
        <v>139</v>
      </c>
      <c r="C10" s="17">
        <v>22</v>
      </c>
      <c r="D10" s="8" t="s">
        <v>176</v>
      </c>
      <c r="E10" s="17" t="s">
        <v>177</v>
      </c>
      <c r="F10" s="30"/>
      <c r="G10" s="30"/>
      <c r="H10" s="34"/>
      <c r="I10" s="30"/>
      <c r="J10" s="35"/>
      <c r="K10" s="30"/>
      <c r="L10" s="34" t="s">
        <v>857</v>
      </c>
      <c r="M10" s="34"/>
      <c r="N10" s="30"/>
      <c r="O10" s="30"/>
      <c r="P10" s="35"/>
      <c r="Q10" s="30"/>
      <c r="R10" s="34" t="s">
        <v>857</v>
      </c>
      <c r="S10" s="24"/>
      <c r="T10" s="30"/>
      <c r="U10" s="34"/>
      <c r="V10" s="30"/>
      <c r="W10" s="30"/>
      <c r="X10" s="30"/>
      <c r="Y10" s="34" t="s">
        <v>857</v>
      </c>
    </row>
    <row r="11" spans="1:25">
      <c r="A11" s="30">
        <v>7</v>
      </c>
      <c r="B11" s="8" t="s">
        <v>139</v>
      </c>
      <c r="C11" s="17">
        <v>24</v>
      </c>
      <c r="D11" s="8" t="s">
        <v>180</v>
      </c>
      <c r="E11" s="17" t="s">
        <v>181</v>
      </c>
      <c r="F11" s="30"/>
      <c r="G11" s="30"/>
      <c r="H11" s="34"/>
      <c r="I11" s="30"/>
      <c r="J11" s="35"/>
      <c r="K11" s="30"/>
      <c r="L11" s="34" t="s">
        <v>858</v>
      </c>
      <c r="M11" s="34"/>
      <c r="N11" s="30"/>
      <c r="O11" s="30"/>
      <c r="P11" s="24"/>
      <c r="Q11" s="30"/>
      <c r="R11" s="34" t="s">
        <v>858</v>
      </c>
      <c r="S11" s="24"/>
      <c r="T11" s="30"/>
      <c r="U11" s="34"/>
      <c r="V11" s="30"/>
      <c r="W11" s="30"/>
      <c r="X11" s="30"/>
      <c r="Y11" s="34" t="s">
        <v>858</v>
      </c>
    </row>
    <row r="12" spans="1:25">
      <c r="A12" s="30">
        <v>8</v>
      </c>
      <c r="B12" s="8" t="s">
        <v>139</v>
      </c>
      <c r="C12" s="17">
        <v>26</v>
      </c>
      <c r="D12" s="8" t="s">
        <v>184</v>
      </c>
      <c r="E12" s="17" t="s">
        <v>185</v>
      </c>
      <c r="F12" s="30"/>
      <c r="G12" s="30"/>
      <c r="H12" s="34"/>
      <c r="I12" s="30"/>
      <c r="J12" s="35"/>
      <c r="K12" s="30"/>
      <c r="L12" s="34" t="s">
        <v>859</v>
      </c>
      <c r="M12" s="34"/>
      <c r="N12" s="30"/>
      <c r="O12" s="30"/>
      <c r="P12" s="24"/>
      <c r="Q12" s="30"/>
      <c r="R12" s="34" t="s">
        <v>859</v>
      </c>
      <c r="S12" s="24"/>
      <c r="T12" s="30"/>
      <c r="U12" s="34"/>
      <c r="V12" s="30"/>
      <c r="W12" s="30"/>
      <c r="X12" s="30"/>
      <c r="Y12" s="34" t="s">
        <v>859</v>
      </c>
    </row>
    <row r="13" spans="1:25">
      <c r="A13" s="30">
        <v>9</v>
      </c>
      <c r="B13" s="8" t="s">
        <v>139</v>
      </c>
      <c r="C13" s="17">
        <v>41</v>
      </c>
      <c r="D13" s="8" t="s">
        <v>212</v>
      </c>
      <c r="E13" s="17" t="s">
        <v>213</v>
      </c>
      <c r="F13" s="30"/>
      <c r="G13" s="30"/>
      <c r="H13" s="34"/>
      <c r="I13" s="30"/>
      <c r="J13" s="35"/>
      <c r="K13" s="30"/>
      <c r="L13" s="34" t="s">
        <v>860</v>
      </c>
      <c r="M13" s="34"/>
      <c r="N13" s="30"/>
      <c r="O13" s="30"/>
      <c r="P13" s="24"/>
      <c r="Q13" s="30"/>
      <c r="R13" s="34" t="s">
        <v>860</v>
      </c>
      <c r="S13" s="24"/>
      <c r="T13" s="30"/>
      <c r="U13" s="34"/>
      <c r="V13" s="30"/>
      <c r="W13" s="30"/>
      <c r="X13" s="30"/>
      <c r="Y13" s="34" t="s">
        <v>860</v>
      </c>
    </row>
    <row r="14" spans="1:25">
      <c r="A14" s="30">
        <v>10</v>
      </c>
      <c r="B14" s="8" t="s">
        <v>238</v>
      </c>
      <c r="C14" s="17">
        <v>11</v>
      </c>
      <c r="D14" s="8" t="s">
        <v>255</v>
      </c>
      <c r="E14" s="17" t="s">
        <v>256</v>
      </c>
      <c r="F14" s="30"/>
      <c r="G14" s="30"/>
      <c r="H14" s="34"/>
      <c r="I14" s="30"/>
      <c r="J14" s="35"/>
      <c r="K14" s="30"/>
      <c r="L14" s="34" t="s">
        <v>861</v>
      </c>
      <c r="M14" s="34"/>
      <c r="N14" s="30"/>
      <c r="O14" s="30"/>
      <c r="P14" s="24"/>
      <c r="Q14" s="30"/>
      <c r="R14" s="34" t="s">
        <v>861</v>
      </c>
      <c r="S14" s="24"/>
      <c r="T14" s="30"/>
      <c r="U14" s="34"/>
      <c r="V14" s="30"/>
      <c r="W14" s="30"/>
      <c r="X14" s="30"/>
      <c r="Y14" s="34" t="s">
        <v>861</v>
      </c>
    </row>
    <row r="15" spans="1:25">
      <c r="A15" s="30">
        <v>11</v>
      </c>
      <c r="B15" s="8" t="s">
        <v>238</v>
      </c>
      <c r="C15" s="17">
        <v>14</v>
      </c>
      <c r="D15" s="8" t="s">
        <v>261</v>
      </c>
      <c r="E15" s="17" t="s">
        <v>262</v>
      </c>
      <c r="F15" s="30"/>
      <c r="G15" s="30"/>
      <c r="H15" s="34"/>
      <c r="I15" s="30"/>
      <c r="J15" s="35"/>
      <c r="K15" s="30"/>
      <c r="L15" s="34" t="s">
        <v>862</v>
      </c>
      <c r="M15" s="34"/>
      <c r="N15" s="30"/>
      <c r="O15" s="30"/>
      <c r="P15" s="24"/>
      <c r="Q15" s="30"/>
      <c r="R15" s="34" t="s">
        <v>862</v>
      </c>
      <c r="S15" s="24"/>
      <c r="T15" s="30"/>
      <c r="U15" s="34"/>
      <c r="V15" s="30"/>
      <c r="W15" s="30"/>
      <c r="X15" s="30"/>
      <c r="Y15" s="34" t="s">
        <v>862</v>
      </c>
    </row>
    <row r="16" spans="1:25">
      <c r="A16" s="30">
        <v>12</v>
      </c>
      <c r="B16" s="8" t="s">
        <v>238</v>
      </c>
      <c r="C16" s="17">
        <v>29</v>
      </c>
      <c r="D16" s="8" t="s">
        <v>291</v>
      </c>
      <c r="E16" s="17" t="s">
        <v>292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24"/>
      <c r="Q16" s="30"/>
      <c r="R16" s="30"/>
      <c r="S16" s="35"/>
      <c r="T16" s="30"/>
      <c r="U16" s="30"/>
      <c r="V16" s="30"/>
      <c r="W16" s="30"/>
      <c r="X16" s="30"/>
      <c r="Y16" s="30"/>
    </row>
    <row r="17" spans="1:25">
      <c r="A17" s="30">
        <v>13</v>
      </c>
      <c r="B17" s="8" t="s">
        <v>238</v>
      </c>
      <c r="C17" s="17">
        <v>30</v>
      </c>
      <c r="D17" s="8" t="s">
        <v>293</v>
      </c>
      <c r="E17" s="17" t="s">
        <v>294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24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30">
        <v>14</v>
      </c>
      <c r="B18" s="8" t="s">
        <v>238</v>
      </c>
      <c r="C18" s="17">
        <v>33</v>
      </c>
      <c r="D18" s="8" t="s">
        <v>299</v>
      </c>
      <c r="E18" s="17" t="s">
        <v>300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24"/>
      <c r="Q18" s="30"/>
      <c r="R18" s="30"/>
      <c r="S18" s="30"/>
      <c r="T18" s="30"/>
      <c r="U18" s="30"/>
      <c r="V18" s="30"/>
      <c r="W18" s="30"/>
      <c r="X18" s="30"/>
      <c r="Y18" s="30"/>
    </row>
    <row r="19" spans="1:25">
      <c r="A19" s="30">
        <v>15</v>
      </c>
      <c r="B19" s="8" t="s">
        <v>238</v>
      </c>
      <c r="C19" s="17">
        <v>39</v>
      </c>
      <c r="D19" s="8" t="s">
        <v>311</v>
      </c>
      <c r="E19" s="17" t="s">
        <v>312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24"/>
      <c r="Q19" s="30"/>
      <c r="R19" s="30"/>
      <c r="S19" s="30"/>
      <c r="T19" s="30"/>
      <c r="U19" s="30"/>
      <c r="V19" s="30"/>
      <c r="W19" s="30"/>
      <c r="X19" s="30"/>
      <c r="Y19" s="30"/>
    </row>
    <row r="20" spans="1:25">
      <c r="A20" s="30">
        <v>16</v>
      </c>
      <c r="B20" s="8" t="s">
        <v>341</v>
      </c>
      <c r="C20" s="17">
        <v>7</v>
      </c>
      <c r="D20" s="8" t="s">
        <v>356</v>
      </c>
      <c r="E20" s="17" t="s">
        <v>357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24"/>
      <c r="Q20" s="30"/>
      <c r="R20" s="30"/>
      <c r="S20" s="30"/>
      <c r="T20" s="30"/>
      <c r="U20" s="30"/>
      <c r="V20" s="30"/>
      <c r="W20" s="30"/>
      <c r="X20" s="30"/>
      <c r="Y20" s="30"/>
    </row>
    <row r="21" spans="1:25">
      <c r="A21" s="30">
        <v>17</v>
      </c>
      <c r="B21" s="8" t="s">
        <v>341</v>
      </c>
      <c r="C21" s="17">
        <v>10</v>
      </c>
      <c r="D21" s="8" t="s">
        <v>362</v>
      </c>
      <c r="E21" s="17" t="s">
        <v>363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24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0">
        <v>18</v>
      </c>
      <c r="B22" s="8" t="s">
        <v>341</v>
      </c>
      <c r="C22" s="17">
        <v>12</v>
      </c>
      <c r="D22" s="8" t="s">
        <v>366</v>
      </c>
      <c r="E22" s="17" t="s">
        <v>367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4"/>
      <c r="Q22" s="30"/>
      <c r="R22" s="30"/>
      <c r="S22" s="30"/>
      <c r="T22" s="30"/>
      <c r="U22" s="30"/>
      <c r="V22" s="30"/>
      <c r="W22" s="30"/>
      <c r="X22" s="30"/>
      <c r="Y22" s="30"/>
    </row>
    <row r="23" spans="1:25">
      <c r="A23" s="30">
        <v>19</v>
      </c>
      <c r="B23" s="8" t="s">
        <v>341</v>
      </c>
      <c r="C23" s="17">
        <v>14</v>
      </c>
      <c r="D23" s="8" t="s">
        <v>370</v>
      </c>
      <c r="E23" s="17" t="s">
        <v>371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>
      <c r="A24" s="30">
        <v>20</v>
      </c>
      <c r="B24" s="8" t="s">
        <v>341</v>
      </c>
      <c r="C24" s="17">
        <v>15</v>
      </c>
      <c r="D24" s="8" t="s">
        <v>372</v>
      </c>
      <c r="E24" s="17" t="s">
        <v>373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8.600000000000001" customHeight="1">
      <c r="A25" s="30">
        <v>21</v>
      </c>
      <c r="B25" s="8" t="s">
        <v>341</v>
      </c>
      <c r="C25" s="17">
        <v>18</v>
      </c>
      <c r="D25" s="8" t="s">
        <v>378</v>
      </c>
      <c r="E25" s="17" t="s">
        <v>379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>
      <c r="A26" s="30">
        <v>22</v>
      </c>
      <c r="B26" s="65" t="s">
        <v>442</v>
      </c>
      <c r="C26" s="66">
        <v>2</v>
      </c>
      <c r="D26" s="65" t="s">
        <v>445</v>
      </c>
      <c r="E26" s="66" t="s">
        <v>446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>
      <c r="A27" s="30">
        <v>23</v>
      </c>
      <c r="B27" s="8" t="s">
        <v>442</v>
      </c>
      <c r="C27" s="17">
        <v>5</v>
      </c>
      <c r="D27" s="8" t="s">
        <v>451</v>
      </c>
      <c r="E27" s="17" t="s">
        <v>452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>
      <c r="A28" s="30">
        <v>24</v>
      </c>
      <c r="B28" s="8" t="s">
        <v>442</v>
      </c>
      <c r="C28" s="17">
        <v>26</v>
      </c>
      <c r="D28" s="8" t="s">
        <v>490</v>
      </c>
      <c r="E28" s="17" t="s">
        <v>491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>
      <c r="A29" s="30">
        <v>25</v>
      </c>
      <c r="B29" s="8" t="s">
        <v>544</v>
      </c>
      <c r="C29" s="17">
        <v>2</v>
      </c>
      <c r="D29" s="8" t="s">
        <v>547</v>
      </c>
      <c r="E29" s="17" t="s">
        <v>548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>
      <c r="A30" s="30">
        <v>26</v>
      </c>
      <c r="B30" s="8" t="s">
        <v>544</v>
      </c>
      <c r="C30" s="17">
        <v>3</v>
      </c>
      <c r="D30" s="8" t="s">
        <v>549</v>
      </c>
      <c r="E30" s="17" t="s">
        <v>550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>
      <c r="A31" s="30">
        <v>27</v>
      </c>
      <c r="B31" s="8" t="s">
        <v>544</v>
      </c>
      <c r="C31" s="17">
        <v>7</v>
      </c>
      <c r="D31" s="8" t="s">
        <v>557</v>
      </c>
      <c r="E31" s="17" t="s">
        <v>558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>
      <c r="A32" s="30">
        <v>28</v>
      </c>
      <c r="B32" s="8" t="s">
        <v>544</v>
      </c>
      <c r="C32" s="17">
        <v>16</v>
      </c>
      <c r="D32" s="8" t="s">
        <v>573</v>
      </c>
      <c r="E32" s="17" t="s">
        <v>574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0">
        <v>29</v>
      </c>
      <c r="B33" s="8" t="s">
        <v>544</v>
      </c>
      <c r="C33" s="17">
        <v>25</v>
      </c>
      <c r="D33" s="8" t="s">
        <v>589</v>
      </c>
      <c r="E33" s="17" t="s">
        <v>590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>
      <c r="A34" s="30">
        <v>30</v>
      </c>
      <c r="B34" s="8" t="s">
        <v>544</v>
      </c>
      <c r="C34" s="17">
        <v>31</v>
      </c>
      <c r="D34" s="8" t="s">
        <v>601</v>
      </c>
      <c r="E34" s="17" t="s">
        <v>602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>
      <c r="A35" s="30">
        <v>31</v>
      </c>
      <c r="B35" s="8" t="s">
        <v>544</v>
      </c>
      <c r="C35" s="17">
        <v>53</v>
      </c>
      <c r="D35" s="8" t="s">
        <v>643</v>
      </c>
      <c r="E35" s="17" t="s">
        <v>644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>
      <c r="A36" s="30">
        <v>32</v>
      </c>
      <c r="B36" s="8" t="s">
        <v>744</v>
      </c>
      <c r="C36" s="17">
        <v>10</v>
      </c>
      <c r="D36" s="8" t="s">
        <v>761</v>
      </c>
      <c r="E36" s="17" t="s">
        <v>762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>
      <c r="A37" s="30">
        <v>33</v>
      </c>
      <c r="B37" s="8" t="s">
        <v>744</v>
      </c>
      <c r="C37" s="17">
        <v>13</v>
      </c>
      <c r="D37" s="8" t="s">
        <v>767</v>
      </c>
      <c r="E37" s="17" t="s">
        <v>768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>
      <c r="A38" s="30">
        <v>34</v>
      </c>
      <c r="B38" s="8" t="s">
        <v>744</v>
      </c>
      <c r="C38" s="17">
        <v>40</v>
      </c>
      <c r="D38" s="8" t="s">
        <v>817</v>
      </c>
      <c r="E38" s="17" t="s">
        <v>818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>
      <c r="A39" s="30">
        <v>35</v>
      </c>
      <c r="B39" s="8" t="s">
        <v>744</v>
      </c>
      <c r="C39" s="17">
        <v>48</v>
      </c>
      <c r="D39" s="8" t="s">
        <v>833</v>
      </c>
      <c r="E39" s="17" t="s">
        <v>834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>
      <c r="A40" s="54">
        <v>36</v>
      </c>
      <c r="B40" s="8" t="s">
        <v>744</v>
      </c>
      <c r="C40" s="17">
        <v>51</v>
      </c>
      <c r="D40" s="8" t="s">
        <v>81</v>
      </c>
      <c r="E40" s="17" t="s">
        <v>82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25">
      <c r="A41" s="55">
        <v>37</v>
      </c>
      <c r="B41" s="8" t="s">
        <v>962</v>
      </c>
      <c r="C41" s="17">
        <v>25</v>
      </c>
      <c r="D41" s="8" t="s">
        <v>965</v>
      </c>
      <c r="E41" s="17" t="s">
        <v>966</v>
      </c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pans="1:25">
      <c r="A42" s="55">
        <v>38</v>
      </c>
      <c r="B42" s="8" t="s">
        <v>962</v>
      </c>
      <c r="C42" s="17">
        <v>26</v>
      </c>
      <c r="D42" s="8" t="s">
        <v>967</v>
      </c>
      <c r="E42" s="17" t="s">
        <v>968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pans="1:25">
      <c r="A43" s="55">
        <v>39</v>
      </c>
      <c r="B43" s="57"/>
      <c r="C43" s="57"/>
      <c r="D43" s="57"/>
      <c r="E43" s="57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55">
        <v>40</v>
      </c>
      <c r="B44" s="57"/>
      <c r="C44" s="57"/>
      <c r="D44" s="57"/>
      <c r="E44" s="57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>
      <c r="A45" s="55">
        <v>41</v>
      </c>
      <c r="B45" s="57"/>
      <c r="C45" s="57"/>
      <c r="D45" s="57"/>
      <c r="E45" s="57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25">
      <c r="A46" s="55">
        <v>42</v>
      </c>
      <c r="B46" s="57"/>
      <c r="C46" s="57"/>
      <c r="D46" s="57"/>
      <c r="E46" s="57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pans="1:25">
      <c r="A47" s="55">
        <v>43</v>
      </c>
      <c r="B47" s="57"/>
      <c r="C47" s="57"/>
      <c r="D47" s="57"/>
      <c r="E47" s="57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pans="1:25">
      <c r="A48" s="55">
        <v>44</v>
      </c>
      <c r="B48" s="35"/>
      <c r="C48" s="35"/>
      <c r="D48" s="35"/>
      <c r="E48" s="3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pans="1:25">
      <c r="A49" s="55">
        <v>45</v>
      </c>
      <c r="B49" s="18"/>
      <c r="C49" s="18"/>
      <c r="D49" s="18"/>
      <c r="E49" s="18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pans="1:25" ht="22.5">
      <c r="A50" s="35"/>
      <c r="B50" s="35"/>
      <c r="C50" s="35"/>
      <c r="D50" s="35"/>
      <c r="E50" s="36" t="s">
        <v>863</v>
      </c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>
      <c r="A51" s="35" t="s">
        <v>864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7" t="s">
        <v>865</v>
      </c>
      <c r="M51" s="35"/>
      <c r="N51" s="35"/>
      <c r="O51" s="35"/>
      <c r="P51" s="35"/>
      <c r="Q51" s="35"/>
      <c r="R51" s="37" t="s">
        <v>865</v>
      </c>
      <c r="S51" s="35"/>
      <c r="T51" s="35"/>
      <c r="U51" s="35"/>
      <c r="V51" s="35"/>
      <c r="W51" s="35"/>
      <c r="X51" s="35"/>
      <c r="Y51" s="37" t="s">
        <v>865</v>
      </c>
    </row>
    <row r="52" spans="1:25">
      <c r="A52" s="70" t="s">
        <v>866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1: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1: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1: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6 B17:E29 B36:E47 B34:E34">
    <cfRule type="cellIs" priority="196" operator="equal">
      <formula>"S1108"</formula>
    </cfRule>
  </conditionalFormatting>
  <conditionalFormatting sqref="D5:D16 B17:E29 B36:E47 B34:E34">
    <cfRule type="cellIs" dxfId="317" priority="193" operator="equal">
      <formula>"S1110"</formula>
    </cfRule>
    <cfRule type="cellIs" dxfId="316" priority="194" operator="equal">
      <formula>"S1107"</formula>
    </cfRule>
    <cfRule type="cellIs" dxfId="315" priority="195" operator="equal">
      <formula>"S1108"</formula>
    </cfRule>
  </conditionalFormatting>
  <conditionalFormatting sqref="D5:D16 B17:E29 B36:E47 B34:E34">
    <cfRule type="cellIs" dxfId="314" priority="192" operator="equal">
      <formula>"學術社會1(世界好好玩-地理)"</formula>
    </cfRule>
  </conditionalFormatting>
  <conditionalFormatting sqref="D5:D16 B17:E29 B36:E47 B34:E34">
    <cfRule type="cellIs" dxfId="313" priority="190" operator="equal">
      <formula>"會計理論與應用"</formula>
    </cfRule>
    <cfRule type="cellIs" dxfId="312" priority="191" operator="equal">
      <formula>"APP理論與應用"</formula>
    </cfRule>
  </conditionalFormatting>
  <conditionalFormatting sqref="C5:C16">
    <cfRule type="cellIs" priority="182" operator="equal">
      <formula>"S1108"</formula>
    </cfRule>
  </conditionalFormatting>
  <conditionalFormatting sqref="C5:C16">
    <cfRule type="cellIs" dxfId="311" priority="179" operator="equal">
      <formula>"S1110"</formula>
    </cfRule>
    <cfRule type="cellIs" dxfId="310" priority="180" operator="equal">
      <formula>"S1107"</formula>
    </cfRule>
    <cfRule type="cellIs" dxfId="309" priority="181" operator="equal">
      <formula>"S1108"</formula>
    </cfRule>
  </conditionalFormatting>
  <conditionalFormatting sqref="C5:C16">
    <cfRule type="cellIs" dxfId="308" priority="178" operator="equal">
      <formula>"學術社會1(世界好好玩-地理)"</formula>
    </cfRule>
  </conditionalFormatting>
  <conditionalFormatting sqref="C5:C16">
    <cfRule type="cellIs" dxfId="307" priority="176" operator="equal">
      <formula>"會計理論與應用"</formula>
    </cfRule>
    <cfRule type="cellIs" dxfId="306" priority="177" operator="equal">
      <formula>"APP理論與應用"</formula>
    </cfRule>
  </conditionalFormatting>
  <conditionalFormatting sqref="E5:E16">
    <cfRule type="cellIs" priority="168" operator="equal">
      <formula>"S1108"</formula>
    </cfRule>
  </conditionalFormatting>
  <conditionalFormatting sqref="E5:E16">
    <cfRule type="cellIs" dxfId="305" priority="165" operator="equal">
      <formula>"S1110"</formula>
    </cfRule>
    <cfRule type="cellIs" dxfId="304" priority="166" operator="equal">
      <formula>"S1107"</formula>
    </cfRule>
    <cfRule type="cellIs" dxfId="303" priority="167" operator="equal">
      <formula>"S1108"</formula>
    </cfRule>
  </conditionalFormatting>
  <conditionalFormatting sqref="E5:E16">
    <cfRule type="cellIs" dxfId="302" priority="164" operator="equal">
      <formula>"學術社會1(世界好好玩-地理)"</formula>
    </cfRule>
  </conditionalFormatting>
  <conditionalFormatting sqref="E5:E16">
    <cfRule type="cellIs" dxfId="301" priority="162" operator="equal">
      <formula>"會計理論與應用"</formula>
    </cfRule>
    <cfRule type="cellIs" dxfId="300" priority="163" operator="equal">
      <formula>"APP理論與應用"</formula>
    </cfRule>
  </conditionalFormatting>
  <conditionalFormatting sqref="B5:B16">
    <cfRule type="cellIs" priority="154" operator="equal">
      <formula>"S1108"</formula>
    </cfRule>
  </conditionalFormatting>
  <conditionalFormatting sqref="B5:B16">
    <cfRule type="cellIs" dxfId="299" priority="151" operator="equal">
      <formula>"S1110"</formula>
    </cfRule>
    <cfRule type="cellIs" dxfId="298" priority="152" operator="equal">
      <formula>"S1107"</formula>
    </cfRule>
    <cfRule type="cellIs" dxfId="297" priority="153" operator="equal">
      <formula>"S1108"</formula>
    </cfRule>
  </conditionalFormatting>
  <conditionalFormatting sqref="B5:B16">
    <cfRule type="cellIs" dxfId="296" priority="150" operator="equal">
      <formula>"學術社會1(世界好好玩-地理)"</formula>
    </cfRule>
  </conditionalFormatting>
  <conditionalFormatting sqref="B5:B16">
    <cfRule type="cellIs" dxfId="295" priority="148" operator="equal">
      <formula>"會計理論與應用"</formula>
    </cfRule>
    <cfRule type="cellIs" dxfId="294" priority="149" operator="equal">
      <formula>"APP理論與應用"</formula>
    </cfRule>
  </conditionalFormatting>
  <conditionalFormatting sqref="C33">
    <cfRule type="cellIs" priority="133" operator="equal">
      <formula>"S1108"</formula>
    </cfRule>
  </conditionalFormatting>
  <conditionalFormatting sqref="C33">
    <cfRule type="cellIs" dxfId="293" priority="130" operator="equal">
      <formula>"S1110"</formula>
    </cfRule>
    <cfRule type="cellIs" dxfId="292" priority="131" operator="equal">
      <formula>"S1107"</formula>
    </cfRule>
    <cfRule type="cellIs" dxfId="291" priority="132" operator="equal">
      <formula>"S1108"</formula>
    </cfRule>
  </conditionalFormatting>
  <conditionalFormatting sqref="C33">
    <cfRule type="cellIs" dxfId="290" priority="129" operator="equal">
      <formula>"學術社會1(世界好好玩-地理)"</formula>
    </cfRule>
  </conditionalFormatting>
  <conditionalFormatting sqref="C33">
    <cfRule type="cellIs" dxfId="289" priority="127" operator="equal">
      <formula>"會計理論與應用"</formula>
    </cfRule>
    <cfRule type="cellIs" dxfId="288" priority="128" operator="equal">
      <formula>"APP理論與應用"</formula>
    </cfRule>
  </conditionalFormatting>
  <conditionalFormatting sqref="D33">
    <cfRule type="cellIs" priority="140" operator="equal">
      <formula>"S1108"</formula>
    </cfRule>
  </conditionalFormatting>
  <conditionalFormatting sqref="D33">
    <cfRule type="cellIs" dxfId="287" priority="137" operator="equal">
      <formula>"S1110"</formula>
    </cfRule>
    <cfRule type="cellIs" dxfId="286" priority="138" operator="equal">
      <formula>"S1107"</formula>
    </cfRule>
    <cfRule type="cellIs" dxfId="285" priority="139" operator="equal">
      <formula>"S1108"</formula>
    </cfRule>
  </conditionalFormatting>
  <conditionalFormatting sqref="D33">
    <cfRule type="cellIs" dxfId="284" priority="136" operator="equal">
      <formula>"學術社會1(世界好好玩-地理)"</formula>
    </cfRule>
  </conditionalFormatting>
  <conditionalFormatting sqref="D33">
    <cfRule type="cellIs" dxfId="283" priority="134" operator="equal">
      <formula>"會計理論與應用"</formula>
    </cfRule>
    <cfRule type="cellIs" dxfId="282" priority="135" operator="equal">
      <formula>"APP理論與應用"</formula>
    </cfRule>
  </conditionalFormatting>
  <conditionalFormatting sqref="E33">
    <cfRule type="cellIs" priority="126" operator="equal">
      <formula>"S1108"</formula>
    </cfRule>
  </conditionalFormatting>
  <conditionalFormatting sqref="E33">
    <cfRule type="cellIs" dxfId="281" priority="123" operator="equal">
      <formula>"S1110"</formula>
    </cfRule>
    <cfRule type="cellIs" dxfId="280" priority="124" operator="equal">
      <formula>"S1107"</formula>
    </cfRule>
    <cfRule type="cellIs" dxfId="279" priority="125" operator="equal">
      <formula>"S1108"</formula>
    </cfRule>
  </conditionalFormatting>
  <conditionalFormatting sqref="E33">
    <cfRule type="cellIs" dxfId="278" priority="122" operator="equal">
      <formula>"學術社會1(世界好好玩-地理)"</formula>
    </cfRule>
  </conditionalFormatting>
  <conditionalFormatting sqref="E33">
    <cfRule type="cellIs" dxfId="277" priority="120" operator="equal">
      <formula>"會計理論與應用"</formula>
    </cfRule>
    <cfRule type="cellIs" dxfId="276" priority="121" operator="equal">
      <formula>"APP理論與應用"</formula>
    </cfRule>
  </conditionalFormatting>
  <conditionalFormatting sqref="B33">
    <cfRule type="cellIs" priority="119" operator="equal">
      <formula>"S1108"</formula>
    </cfRule>
  </conditionalFormatting>
  <conditionalFormatting sqref="B33">
    <cfRule type="cellIs" dxfId="275" priority="116" operator="equal">
      <formula>"S1110"</formula>
    </cfRule>
    <cfRule type="cellIs" dxfId="274" priority="117" operator="equal">
      <formula>"S1107"</formula>
    </cfRule>
    <cfRule type="cellIs" dxfId="273" priority="118" operator="equal">
      <formula>"S1108"</formula>
    </cfRule>
  </conditionalFormatting>
  <conditionalFormatting sqref="B33">
    <cfRule type="cellIs" dxfId="272" priority="115" operator="equal">
      <formula>"學術社會1(世界好好玩-地理)"</formula>
    </cfRule>
  </conditionalFormatting>
  <conditionalFormatting sqref="B33">
    <cfRule type="cellIs" dxfId="271" priority="113" operator="equal">
      <formula>"會計理論與應用"</formula>
    </cfRule>
    <cfRule type="cellIs" dxfId="270" priority="114" operator="equal">
      <formula>"APP理論與應用"</formula>
    </cfRule>
  </conditionalFormatting>
  <conditionalFormatting sqref="B30">
    <cfRule type="cellIs" dxfId="269" priority="85" operator="equal">
      <formula>"會計理論與應用"</formula>
    </cfRule>
    <cfRule type="cellIs" dxfId="268" priority="86" operator="equal">
      <formula>"APP理論與應用"</formula>
    </cfRule>
  </conditionalFormatting>
  <conditionalFormatting sqref="C30">
    <cfRule type="cellIs" priority="105" operator="equal">
      <formula>"S1108"</formula>
    </cfRule>
  </conditionalFormatting>
  <conditionalFormatting sqref="C30">
    <cfRule type="cellIs" dxfId="267" priority="102" operator="equal">
      <formula>"S1110"</formula>
    </cfRule>
    <cfRule type="cellIs" dxfId="266" priority="103" operator="equal">
      <formula>"S1107"</formula>
    </cfRule>
    <cfRule type="cellIs" dxfId="265" priority="104" operator="equal">
      <formula>"S1108"</formula>
    </cfRule>
  </conditionalFormatting>
  <conditionalFormatting sqref="C30">
    <cfRule type="cellIs" dxfId="264" priority="101" operator="equal">
      <formula>"學術社會1(世界好好玩-地理)"</formula>
    </cfRule>
  </conditionalFormatting>
  <conditionalFormatting sqref="C30">
    <cfRule type="cellIs" dxfId="263" priority="99" operator="equal">
      <formula>"會計理論與應用"</formula>
    </cfRule>
    <cfRule type="cellIs" dxfId="262" priority="100" operator="equal">
      <formula>"APP理論與應用"</formula>
    </cfRule>
  </conditionalFormatting>
  <conditionalFormatting sqref="D30">
    <cfRule type="cellIs" priority="112" operator="equal">
      <formula>"S1108"</formula>
    </cfRule>
  </conditionalFormatting>
  <conditionalFormatting sqref="D30">
    <cfRule type="cellIs" dxfId="261" priority="109" operator="equal">
      <formula>"S1110"</formula>
    </cfRule>
    <cfRule type="cellIs" dxfId="260" priority="110" operator="equal">
      <formula>"S1107"</formula>
    </cfRule>
    <cfRule type="cellIs" dxfId="259" priority="111" operator="equal">
      <formula>"S1108"</formula>
    </cfRule>
  </conditionalFormatting>
  <conditionalFormatting sqref="D30">
    <cfRule type="cellIs" dxfId="258" priority="108" operator="equal">
      <formula>"學術社會1(世界好好玩-地理)"</formula>
    </cfRule>
  </conditionalFormatting>
  <conditionalFormatting sqref="D30">
    <cfRule type="cellIs" dxfId="257" priority="106" operator="equal">
      <formula>"會計理論與應用"</formula>
    </cfRule>
    <cfRule type="cellIs" dxfId="256" priority="107" operator="equal">
      <formula>"APP理論與應用"</formula>
    </cfRule>
  </conditionalFormatting>
  <conditionalFormatting sqref="E30">
    <cfRule type="cellIs" priority="98" operator="equal">
      <formula>"S1108"</formula>
    </cfRule>
  </conditionalFormatting>
  <conditionalFormatting sqref="E30">
    <cfRule type="cellIs" dxfId="255" priority="95" operator="equal">
      <formula>"S1110"</formula>
    </cfRule>
    <cfRule type="cellIs" dxfId="254" priority="96" operator="equal">
      <formula>"S1107"</formula>
    </cfRule>
    <cfRule type="cellIs" dxfId="253" priority="97" operator="equal">
      <formula>"S1108"</formula>
    </cfRule>
  </conditionalFormatting>
  <conditionalFormatting sqref="E30">
    <cfRule type="cellIs" dxfId="252" priority="94" operator="equal">
      <formula>"學術社會1(世界好好玩-地理)"</formula>
    </cfRule>
  </conditionalFormatting>
  <conditionalFormatting sqref="E30">
    <cfRule type="cellIs" dxfId="251" priority="92" operator="equal">
      <formula>"會計理論與應用"</formula>
    </cfRule>
    <cfRule type="cellIs" dxfId="250" priority="93" operator="equal">
      <formula>"APP理論與應用"</formula>
    </cfRule>
  </conditionalFormatting>
  <conditionalFormatting sqref="B30">
    <cfRule type="cellIs" priority="91" operator="equal">
      <formula>"S1108"</formula>
    </cfRule>
  </conditionalFormatting>
  <conditionalFormatting sqref="B30">
    <cfRule type="cellIs" dxfId="249" priority="88" operator="equal">
      <formula>"S1110"</formula>
    </cfRule>
    <cfRule type="cellIs" dxfId="248" priority="89" operator="equal">
      <formula>"S1107"</formula>
    </cfRule>
    <cfRule type="cellIs" dxfId="247" priority="90" operator="equal">
      <formula>"S1108"</formula>
    </cfRule>
  </conditionalFormatting>
  <conditionalFormatting sqref="B30">
    <cfRule type="cellIs" dxfId="246" priority="87" operator="equal">
      <formula>"學術社會1(世界好好玩-地理)"</formula>
    </cfRule>
  </conditionalFormatting>
  <conditionalFormatting sqref="C31">
    <cfRule type="cellIs" priority="77" operator="equal">
      <formula>"S1108"</formula>
    </cfRule>
  </conditionalFormatting>
  <conditionalFormatting sqref="C31">
    <cfRule type="cellIs" dxfId="245" priority="74" operator="equal">
      <formula>"S1110"</formula>
    </cfRule>
    <cfRule type="cellIs" dxfId="244" priority="75" operator="equal">
      <formula>"S1107"</formula>
    </cfRule>
    <cfRule type="cellIs" dxfId="243" priority="76" operator="equal">
      <formula>"S1108"</formula>
    </cfRule>
  </conditionalFormatting>
  <conditionalFormatting sqref="C31">
    <cfRule type="cellIs" dxfId="242" priority="73" operator="equal">
      <formula>"學術社會1(世界好好玩-地理)"</formula>
    </cfRule>
  </conditionalFormatting>
  <conditionalFormatting sqref="C31">
    <cfRule type="cellIs" dxfId="241" priority="71" operator="equal">
      <formula>"會計理論與應用"</formula>
    </cfRule>
    <cfRule type="cellIs" dxfId="240" priority="72" operator="equal">
      <formula>"APP理論與應用"</formula>
    </cfRule>
  </conditionalFormatting>
  <conditionalFormatting sqref="D31">
    <cfRule type="cellIs" priority="84" operator="equal">
      <formula>"S1108"</formula>
    </cfRule>
  </conditionalFormatting>
  <conditionalFormatting sqref="D31">
    <cfRule type="cellIs" dxfId="239" priority="81" operator="equal">
      <formula>"S1110"</formula>
    </cfRule>
    <cfRule type="cellIs" dxfId="238" priority="82" operator="equal">
      <formula>"S1107"</formula>
    </cfRule>
    <cfRule type="cellIs" dxfId="237" priority="83" operator="equal">
      <formula>"S1108"</formula>
    </cfRule>
  </conditionalFormatting>
  <conditionalFormatting sqref="D31">
    <cfRule type="cellIs" dxfId="236" priority="80" operator="equal">
      <formula>"學術社會1(世界好好玩-地理)"</formula>
    </cfRule>
  </conditionalFormatting>
  <conditionalFormatting sqref="D31">
    <cfRule type="cellIs" dxfId="235" priority="78" operator="equal">
      <formula>"會計理論與應用"</formula>
    </cfRule>
    <cfRule type="cellIs" dxfId="234" priority="79" operator="equal">
      <formula>"APP理論與應用"</formula>
    </cfRule>
  </conditionalFormatting>
  <conditionalFormatting sqref="E31">
    <cfRule type="cellIs" priority="70" operator="equal">
      <formula>"S1108"</formula>
    </cfRule>
  </conditionalFormatting>
  <conditionalFormatting sqref="E31">
    <cfRule type="cellIs" dxfId="233" priority="67" operator="equal">
      <formula>"S1110"</formula>
    </cfRule>
    <cfRule type="cellIs" dxfId="232" priority="68" operator="equal">
      <formula>"S1107"</formula>
    </cfRule>
    <cfRule type="cellIs" dxfId="231" priority="69" operator="equal">
      <formula>"S1108"</formula>
    </cfRule>
  </conditionalFormatting>
  <conditionalFormatting sqref="E31">
    <cfRule type="cellIs" dxfId="230" priority="66" operator="equal">
      <formula>"學術社會1(世界好好玩-地理)"</formula>
    </cfRule>
  </conditionalFormatting>
  <conditionalFormatting sqref="E31">
    <cfRule type="cellIs" dxfId="229" priority="64" operator="equal">
      <formula>"會計理論與應用"</formula>
    </cfRule>
    <cfRule type="cellIs" dxfId="228" priority="65" operator="equal">
      <formula>"APP理論與應用"</formula>
    </cfRule>
  </conditionalFormatting>
  <conditionalFormatting sqref="B31">
    <cfRule type="cellIs" priority="63" operator="equal">
      <formula>"S1108"</formula>
    </cfRule>
  </conditionalFormatting>
  <conditionalFormatting sqref="B31">
    <cfRule type="cellIs" dxfId="227" priority="60" operator="equal">
      <formula>"S1110"</formula>
    </cfRule>
    <cfRule type="cellIs" dxfId="226" priority="61" operator="equal">
      <formula>"S1107"</formula>
    </cfRule>
    <cfRule type="cellIs" dxfId="225" priority="62" operator="equal">
      <formula>"S1108"</formula>
    </cfRule>
  </conditionalFormatting>
  <conditionalFormatting sqref="B31">
    <cfRule type="cellIs" dxfId="224" priority="59" operator="equal">
      <formula>"學術社會1(世界好好玩-地理)"</formula>
    </cfRule>
  </conditionalFormatting>
  <conditionalFormatting sqref="B31">
    <cfRule type="cellIs" dxfId="223" priority="57" operator="equal">
      <formula>"會計理論與應用"</formula>
    </cfRule>
    <cfRule type="cellIs" dxfId="222" priority="58" operator="equal">
      <formula>"APP理論與應用"</formula>
    </cfRule>
  </conditionalFormatting>
  <conditionalFormatting sqref="C32">
    <cfRule type="cellIs" priority="49" operator="equal">
      <formula>"S1108"</formula>
    </cfRule>
  </conditionalFormatting>
  <conditionalFormatting sqref="C32">
    <cfRule type="cellIs" dxfId="221" priority="46" operator="equal">
      <formula>"S1110"</formula>
    </cfRule>
    <cfRule type="cellIs" dxfId="220" priority="47" operator="equal">
      <formula>"S1107"</formula>
    </cfRule>
    <cfRule type="cellIs" dxfId="219" priority="48" operator="equal">
      <formula>"S1108"</formula>
    </cfRule>
  </conditionalFormatting>
  <conditionalFormatting sqref="C32">
    <cfRule type="cellIs" dxfId="218" priority="45" operator="equal">
      <formula>"學術社會1(世界好好玩-地理)"</formula>
    </cfRule>
  </conditionalFormatting>
  <conditionalFormatting sqref="C32">
    <cfRule type="cellIs" dxfId="217" priority="43" operator="equal">
      <formula>"會計理論與應用"</formula>
    </cfRule>
    <cfRule type="cellIs" dxfId="216" priority="44" operator="equal">
      <formula>"APP理論與應用"</formula>
    </cfRule>
  </conditionalFormatting>
  <conditionalFormatting sqref="D32">
    <cfRule type="cellIs" priority="56" operator="equal">
      <formula>"S1108"</formula>
    </cfRule>
  </conditionalFormatting>
  <conditionalFormatting sqref="D32">
    <cfRule type="cellIs" dxfId="215" priority="53" operator="equal">
      <formula>"S1110"</formula>
    </cfRule>
    <cfRule type="cellIs" dxfId="214" priority="54" operator="equal">
      <formula>"S1107"</formula>
    </cfRule>
    <cfRule type="cellIs" dxfId="213" priority="55" operator="equal">
      <formula>"S1108"</formula>
    </cfRule>
  </conditionalFormatting>
  <conditionalFormatting sqref="D32">
    <cfRule type="cellIs" dxfId="212" priority="52" operator="equal">
      <formula>"學術社會1(世界好好玩-地理)"</formula>
    </cfRule>
  </conditionalFormatting>
  <conditionalFormatting sqref="D32">
    <cfRule type="cellIs" dxfId="211" priority="50" operator="equal">
      <formula>"會計理論與應用"</formula>
    </cfRule>
    <cfRule type="cellIs" dxfId="210" priority="51" operator="equal">
      <formula>"APP理論與應用"</formula>
    </cfRule>
  </conditionalFormatting>
  <conditionalFormatting sqref="E32">
    <cfRule type="cellIs" priority="42" operator="equal">
      <formula>"S1108"</formula>
    </cfRule>
  </conditionalFormatting>
  <conditionalFormatting sqref="E32">
    <cfRule type="cellIs" dxfId="209" priority="39" operator="equal">
      <formula>"S1110"</formula>
    </cfRule>
    <cfRule type="cellIs" dxfId="208" priority="40" operator="equal">
      <formula>"S1107"</formula>
    </cfRule>
    <cfRule type="cellIs" dxfId="207" priority="41" operator="equal">
      <formula>"S1108"</formula>
    </cfRule>
  </conditionalFormatting>
  <conditionalFormatting sqref="E32">
    <cfRule type="cellIs" dxfId="206" priority="38" operator="equal">
      <formula>"學術社會1(世界好好玩-地理)"</formula>
    </cfRule>
  </conditionalFormatting>
  <conditionalFormatting sqref="E32">
    <cfRule type="cellIs" dxfId="205" priority="36" operator="equal">
      <formula>"會計理論與應用"</formula>
    </cfRule>
    <cfRule type="cellIs" dxfId="204" priority="37" operator="equal">
      <formula>"APP理論與應用"</formula>
    </cfRule>
  </conditionalFormatting>
  <conditionalFormatting sqref="B32">
    <cfRule type="cellIs" priority="35" operator="equal">
      <formula>"S1108"</formula>
    </cfRule>
  </conditionalFormatting>
  <conditionalFormatting sqref="B32">
    <cfRule type="cellIs" dxfId="203" priority="32" operator="equal">
      <formula>"S1110"</formula>
    </cfRule>
    <cfRule type="cellIs" dxfId="202" priority="33" operator="equal">
      <formula>"S1107"</formula>
    </cfRule>
    <cfRule type="cellIs" dxfId="201" priority="34" operator="equal">
      <formula>"S1108"</formula>
    </cfRule>
  </conditionalFormatting>
  <conditionalFormatting sqref="B32">
    <cfRule type="cellIs" dxfId="200" priority="31" operator="equal">
      <formula>"學術社會1(世界好好玩-地理)"</formula>
    </cfRule>
  </conditionalFormatting>
  <conditionalFormatting sqref="B32">
    <cfRule type="cellIs" dxfId="199" priority="29" operator="equal">
      <formula>"會計理論與應用"</formula>
    </cfRule>
    <cfRule type="cellIs" dxfId="198" priority="30" operator="equal">
      <formula>"APP理論與應用"</formula>
    </cfRule>
  </conditionalFormatting>
  <conditionalFormatting sqref="C35">
    <cfRule type="cellIs" priority="21" operator="equal">
      <formula>"S1108"</formula>
    </cfRule>
  </conditionalFormatting>
  <conditionalFormatting sqref="C35">
    <cfRule type="cellIs" dxfId="197" priority="18" operator="equal">
      <formula>"S1110"</formula>
    </cfRule>
    <cfRule type="cellIs" dxfId="196" priority="19" operator="equal">
      <formula>"S1107"</formula>
    </cfRule>
    <cfRule type="cellIs" dxfId="195" priority="20" operator="equal">
      <formula>"S1108"</formula>
    </cfRule>
  </conditionalFormatting>
  <conditionalFormatting sqref="C35">
    <cfRule type="cellIs" dxfId="194" priority="17" operator="equal">
      <formula>"學術社會1(世界好好玩-地理)"</formula>
    </cfRule>
  </conditionalFormatting>
  <conditionalFormatting sqref="C35">
    <cfRule type="cellIs" dxfId="193" priority="15" operator="equal">
      <formula>"會計理論與應用"</formula>
    </cfRule>
    <cfRule type="cellIs" dxfId="192" priority="16" operator="equal">
      <formula>"APP理論與應用"</formula>
    </cfRule>
  </conditionalFormatting>
  <conditionalFormatting sqref="D35">
    <cfRule type="cellIs" priority="28" operator="equal">
      <formula>"S1108"</formula>
    </cfRule>
  </conditionalFormatting>
  <conditionalFormatting sqref="D35">
    <cfRule type="cellIs" dxfId="191" priority="25" operator="equal">
      <formula>"S1110"</formula>
    </cfRule>
    <cfRule type="cellIs" dxfId="190" priority="26" operator="equal">
      <formula>"S1107"</formula>
    </cfRule>
    <cfRule type="cellIs" dxfId="189" priority="27" operator="equal">
      <formula>"S1108"</formula>
    </cfRule>
  </conditionalFormatting>
  <conditionalFormatting sqref="D35">
    <cfRule type="cellIs" dxfId="188" priority="24" operator="equal">
      <formula>"學術社會1(世界好好玩-地理)"</formula>
    </cfRule>
  </conditionalFormatting>
  <conditionalFormatting sqref="D35">
    <cfRule type="cellIs" dxfId="187" priority="22" operator="equal">
      <formula>"會計理論與應用"</formula>
    </cfRule>
    <cfRule type="cellIs" dxfId="186" priority="23" operator="equal">
      <formula>"APP理論與應用"</formula>
    </cfRule>
  </conditionalFormatting>
  <conditionalFormatting sqref="E35">
    <cfRule type="cellIs" priority="14" operator="equal">
      <formula>"S1108"</formula>
    </cfRule>
  </conditionalFormatting>
  <conditionalFormatting sqref="E35">
    <cfRule type="cellIs" dxfId="185" priority="11" operator="equal">
      <formula>"S1110"</formula>
    </cfRule>
    <cfRule type="cellIs" dxfId="184" priority="12" operator="equal">
      <formula>"S1107"</formula>
    </cfRule>
    <cfRule type="cellIs" dxfId="183" priority="13" operator="equal">
      <formula>"S1108"</formula>
    </cfRule>
  </conditionalFormatting>
  <conditionalFormatting sqref="E35">
    <cfRule type="cellIs" dxfId="182" priority="10" operator="equal">
      <formula>"學術社會1(世界好好玩-地理)"</formula>
    </cfRule>
  </conditionalFormatting>
  <conditionalFormatting sqref="E35">
    <cfRule type="cellIs" dxfId="181" priority="8" operator="equal">
      <formula>"會計理論與應用"</formula>
    </cfRule>
    <cfRule type="cellIs" dxfId="180" priority="9" operator="equal">
      <formula>"APP理論與應用"</formula>
    </cfRule>
  </conditionalFormatting>
  <conditionalFormatting sqref="B35">
    <cfRule type="cellIs" priority="7" operator="equal">
      <formula>"S1108"</formula>
    </cfRule>
  </conditionalFormatting>
  <conditionalFormatting sqref="B35">
    <cfRule type="cellIs" dxfId="179" priority="4" operator="equal">
      <formula>"S1110"</formula>
    </cfRule>
    <cfRule type="cellIs" dxfId="178" priority="5" operator="equal">
      <formula>"S1107"</formula>
    </cfRule>
    <cfRule type="cellIs" dxfId="177" priority="6" operator="equal">
      <formula>"S1108"</formula>
    </cfRule>
  </conditionalFormatting>
  <conditionalFormatting sqref="B35">
    <cfRule type="cellIs" dxfId="176" priority="3" operator="equal">
      <formula>"學術社會1(世界好好玩-地理)"</formula>
    </cfRule>
  </conditionalFormatting>
  <conditionalFormatting sqref="B35">
    <cfRule type="cellIs" dxfId="175" priority="1" operator="equal">
      <formula>"會計理論與應用"</formula>
    </cfRule>
    <cfRule type="cellIs" dxfId="17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</vt:i4>
      </vt:variant>
    </vt:vector>
  </HeadingPairs>
  <TitlesOfParts>
    <vt:vector size="15" baseType="lpstr">
      <vt:lpstr>成績登記表空白表 (人數低於40人)</vt:lpstr>
      <vt:lpstr>點名表空白表</vt:lpstr>
      <vt:lpstr>三階段</vt:lpstr>
      <vt:lpstr>105-2人數一覽表</vt:lpstr>
      <vt:lpstr>會計理論與應用</vt:lpstr>
      <vt:lpstr>學術社會1(世界好好玩-地理)</vt:lpstr>
      <vt:lpstr>APP理論與應用</vt:lpstr>
      <vt:lpstr>學術自然1(物理)</vt:lpstr>
      <vt:lpstr>學術自然4(地球科學)</vt:lpstr>
      <vt:lpstr>學術自然3(生物)</vt:lpstr>
      <vt:lpstr>觀光英文</vt:lpstr>
      <vt:lpstr>生活中的法律</vt:lpstr>
      <vt:lpstr>立體構成</vt:lpstr>
      <vt:lpstr>幼兒教材教法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2017-05-22T07:13:21Z</cp:lastPrinted>
  <dcterms:created xsi:type="dcterms:W3CDTF">2017-01-10T05:47:40Z</dcterms:created>
  <dcterms:modified xsi:type="dcterms:W3CDTF">2017-06-13T07:24:58Z</dcterms:modified>
</cp:coreProperties>
</file>